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b4553d1e817881f/Počítač/Ryby/Výsledky 2026/Method Feeder/Juniori/"/>
    </mc:Choice>
  </mc:AlternateContent>
  <xr:revisionPtr revIDLastSave="0" documentId="8_{CD26521D-F36F-4C5E-AC0E-3A52A5741F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5" i="1" l="1"/>
  <c r="N46" i="1"/>
  <c r="N47" i="1"/>
  <c r="N48" i="1"/>
  <c r="N49" i="1"/>
  <c r="M12" i="1"/>
  <c r="M4" i="1"/>
  <c r="M42" i="1"/>
  <c r="M43" i="1"/>
  <c r="M45" i="1"/>
  <c r="M40" i="1"/>
  <c r="M46" i="1"/>
  <c r="M47" i="1"/>
  <c r="M48" i="1"/>
  <c r="M49" i="1"/>
  <c r="M41" i="1"/>
  <c r="M17" i="1"/>
  <c r="M34" i="1"/>
  <c r="M11" i="1"/>
  <c r="M35" i="1"/>
  <c r="M20" i="1"/>
  <c r="M6" i="1"/>
  <c r="M8" i="1"/>
  <c r="M15" i="1"/>
  <c r="M16" i="1"/>
  <c r="M9" i="1"/>
  <c r="M7" i="1"/>
  <c r="M18" i="1"/>
  <c r="M19" i="1"/>
  <c r="M10" i="1"/>
  <c r="M13" i="1"/>
  <c r="M25" i="1"/>
  <c r="M21" i="1"/>
  <c r="M22" i="1"/>
  <c r="M30" i="1"/>
  <c r="M31" i="1"/>
  <c r="M23" i="1"/>
  <c r="M24" i="1"/>
  <c r="M26" i="1"/>
  <c r="M27" i="1"/>
  <c r="M28" i="1"/>
  <c r="M29" i="1"/>
  <c r="M33" i="1"/>
  <c r="M5" i="1"/>
</calcChain>
</file>

<file path=xl/sharedStrings.xml><?xml version="1.0" encoding="utf-8"?>
<sst xmlns="http://schemas.openxmlformats.org/spreadsheetml/2006/main" count="123" uniqueCount="80">
  <si>
    <t>meno</t>
  </si>
  <si>
    <t>U10</t>
  </si>
  <si>
    <t>Palkovič Simeon Ján</t>
  </si>
  <si>
    <t>Duda Viliam</t>
  </si>
  <si>
    <t>Barta Samuel</t>
  </si>
  <si>
    <t>Berlanský Oliver</t>
  </si>
  <si>
    <t>Pekarovič Dean</t>
  </si>
  <si>
    <t>Ottingerová Sofia</t>
  </si>
  <si>
    <t>Rehovičová Michaela</t>
  </si>
  <si>
    <t>Rehovičová Sofia Emma</t>
  </si>
  <si>
    <t>Daniš Jakub</t>
  </si>
  <si>
    <t>Daniš Ján</t>
  </si>
  <si>
    <t>Arnold Tim</t>
  </si>
  <si>
    <t>Baláž Dominik</t>
  </si>
  <si>
    <t>Jankechová Nikol</t>
  </si>
  <si>
    <t>Kadlíčková Simona</t>
  </si>
  <si>
    <t>Pekarovič Dragan</t>
  </si>
  <si>
    <t>Zajaček Michal</t>
  </si>
  <si>
    <t>Harmat Tobias</t>
  </si>
  <si>
    <t>Váha</t>
  </si>
  <si>
    <t>Mikláš Tobias</t>
  </si>
  <si>
    <t>Takáčová Terézia</t>
  </si>
  <si>
    <t>Solgaj Matúš</t>
  </si>
  <si>
    <t>Marek Matúš</t>
  </si>
  <si>
    <t>Nemec Robert Lucas</t>
  </si>
  <si>
    <t>Kocmunda Adam Teodor</t>
  </si>
  <si>
    <t>Záhumenský Marko</t>
  </si>
  <si>
    <t>Babiš Marián</t>
  </si>
  <si>
    <t>U15</t>
  </si>
  <si>
    <t>org.</t>
  </si>
  <si>
    <t>Piešťany</t>
  </si>
  <si>
    <t>Senica</t>
  </si>
  <si>
    <t>Drahovce</t>
  </si>
  <si>
    <t>Ružomberok</t>
  </si>
  <si>
    <t>Trnava</t>
  </si>
  <si>
    <t>Tomiš Adam</t>
  </si>
  <si>
    <t>Vrbové</t>
  </si>
  <si>
    <t>Tomiš Peter</t>
  </si>
  <si>
    <t>Tomiš Ján</t>
  </si>
  <si>
    <t>Ambrová Dominika</t>
  </si>
  <si>
    <t>Ambra Richard</t>
  </si>
  <si>
    <t>Kollárik Teodor</t>
  </si>
  <si>
    <t>Cingelová Viktória</t>
  </si>
  <si>
    <t>Jablonec</t>
  </si>
  <si>
    <t>Nitra</t>
  </si>
  <si>
    <t>BA2</t>
  </si>
  <si>
    <t>Stara Turá</t>
  </si>
  <si>
    <t>Prievidza</t>
  </si>
  <si>
    <t>ba2</t>
  </si>
  <si>
    <t>???</t>
  </si>
  <si>
    <t>Vlková Natália</t>
  </si>
  <si>
    <t>Hlavatovičová Nela</t>
  </si>
  <si>
    <t>Vrbove</t>
  </si>
  <si>
    <t>Jambrich Adrián</t>
  </si>
  <si>
    <t>celkovo</t>
  </si>
  <si>
    <t>váha</t>
  </si>
  <si>
    <t>Štibravý Matej</t>
  </si>
  <si>
    <t>Štibravý Šimon</t>
  </si>
  <si>
    <t xml:space="preserve">Flimel Matej </t>
  </si>
  <si>
    <t>SDRK Zálesie</t>
  </si>
  <si>
    <t>Chtelnica  2.5.</t>
  </si>
  <si>
    <t xml:space="preserve">umst. </t>
  </si>
  <si>
    <t>umst.</t>
  </si>
  <si>
    <t>Zvolen</t>
  </si>
  <si>
    <t>Drahovský David</t>
  </si>
  <si>
    <t xml:space="preserve">Biskupický K.17.10. </t>
  </si>
  <si>
    <t>Šulekovo 18.4.</t>
  </si>
  <si>
    <t>s. umst.</t>
  </si>
  <si>
    <t>Horná Str. 20.6.</t>
  </si>
  <si>
    <t xml:space="preserve">     </t>
  </si>
  <si>
    <t>Moravčík Hugo</t>
  </si>
  <si>
    <t>Petráš Samuel</t>
  </si>
  <si>
    <t>Hudec Štefan</t>
  </si>
  <si>
    <t>Hatala Marek</t>
  </si>
  <si>
    <t>PallanderDaniel Ján</t>
  </si>
  <si>
    <t>Hlohovec</t>
  </si>
  <si>
    <t>Nevyhodnotný z dôvodu absolvovania nedostatočného absolvovania počtu pretekov</t>
  </si>
  <si>
    <t>PRETEKY KINDER METHOD FEEDER</t>
  </si>
  <si>
    <t>konečné poradie</t>
  </si>
  <si>
    <t>Do celkového poradia sa započítavajú výsledky troch najlepších výsledkov pretekára. Vyhodnotení celkovo buli pretekári ktorý absolvovali minimálne tri kolá.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</si>
</sst>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6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 Light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b/>
      <sz val="16"/>
      <color rgb="FFFF0000"/>
      <name val="Calibri Light"/>
      <family val="2"/>
      <charset val="238"/>
      <scheme val="major"/>
    </font>
    <font>
      <sz val="16"/>
      <color rgb="FFFF0000"/>
      <name val="Calibri Light"/>
      <family val="2"/>
      <charset val="238"/>
      <scheme val="maj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 Light"/>
      <family val="2"/>
      <charset val="238"/>
      <scheme val="maj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name val="Calibri Light"/>
      <family val="2"/>
      <charset val="238"/>
      <scheme val="major"/>
    </font>
    <font>
      <b/>
      <sz val="18"/>
      <name val="Calibri"/>
      <family val="2"/>
      <charset val="238"/>
      <scheme val="minor"/>
    </font>
    <font>
      <sz val="16"/>
      <name val="Calibri Light"/>
      <family val="2"/>
      <charset val="238"/>
      <scheme val="major"/>
    </font>
    <font>
      <b/>
      <sz val="18"/>
      <color theme="1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13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8" xfId="0" applyFont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5" fillId="2" borderId="5" xfId="0" applyFont="1" applyFill="1" applyBorder="1" applyAlignment="1">
      <alignment horizontal="center"/>
    </xf>
    <xf numFmtId="0" fontId="3" fillId="3" borderId="0" xfId="0" applyFont="1" applyFill="1"/>
    <xf numFmtId="0" fontId="0" fillId="3" borderId="0" xfId="0" applyFill="1"/>
    <xf numFmtId="0" fontId="3" fillId="3" borderId="2" xfId="0" applyFont="1" applyFill="1" applyBorder="1"/>
    <xf numFmtId="0" fontId="3" fillId="3" borderId="4" xfId="0" applyFont="1" applyFill="1" applyBorder="1"/>
    <xf numFmtId="0" fontId="0" fillId="3" borderId="1" xfId="0" applyFill="1" applyBorder="1"/>
    <xf numFmtId="0" fontId="3" fillId="3" borderId="7" xfId="0" applyFont="1" applyFill="1" applyBorder="1"/>
    <xf numFmtId="0" fontId="3" fillId="3" borderId="11" xfId="0" applyFont="1" applyFill="1" applyBorder="1"/>
    <xf numFmtId="0" fontId="3" fillId="2" borderId="15" xfId="0" applyFont="1" applyFill="1" applyBorder="1"/>
    <xf numFmtId="0" fontId="3" fillId="3" borderId="5" xfId="0" applyFont="1" applyFill="1" applyBorder="1"/>
    <xf numFmtId="0" fontId="5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5" fillId="3" borderId="4" xfId="0" applyFont="1" applyFill="1" applyBorder="1"/>
    <xf numFmtId="0" fontId="0" fillId="3" borderId="12" xfId="0" applyFill="1" applyBorder="1"/>
    <xf numFmtId="0" fontId="4" fillId="3" borderId="12" xfId="0" applyFont="1" applyFill="1" applyBorder="1"/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2" borderId="18" xfId="0" applyFont="1" applyFill="1" applyBorder="1"/>
    <xf numFmtId="0" fontId="3" fillId="0" borderId="20" xfId="0" applyFont="1" applyBorder="1"/>
    <xf numFmtId="0" fontId="3" fillId="3" borderId="22" xfId="0" applyFont="1" applyFill="1" applyBorder="1"/>
    <xf numFmtId="0" fontId="10" fillId="3" borderId="20" xfId="0" applyFont="1" applyFill="1" applyBorder="1"/>
    <xf numFmtId="0" fontId="11" fillId="3" borderId="15" xfId="0" applyFont="1" applyFill="1" applyBorder="1"/>
    <xf numFmtId="0" fontId="11" fillId="3" borderId="14" xfId="0" applyFont="1" applyFill="1" applyBorder="1"/>
    <xf numFmtId="0" fontId="10" fillId="3" borderId="13" xfId="0" applyFont="1" applyFill="1" applyBorder="1"/>
    <xf numFmtId="0" fontId="10" fillId="3" borderId="15" xfId="0" applyFont="1" applyFill="1" applyBorder="1"/>
    <xf numFmtId="0" fontId="10" fillId="3" borderId="14" xfId="0" applyFont="1" applyFill="1" applyBorder="1"/>
    <xf numFmtId="0" fontId="3" fillId="2" borderId="19" xfId="0" applyFont="1" applyFill="1" applyBorder="1"/>
    <xf numFmtId="0" fontId="5" fillId="2" borderId="17" xfId="0" applyFont="1" applyFill="1" applyBorder="1" applyAlignment="1">
      <alignment horizontal="center"/>
    </xf>
    <xf numFmtId="0" fontId="3" fillId="0" borderId="13" xfId="0" applyFont="1" applyBorder="1"/>
    <xf numFmtId="0" fontId="3" fillId="3" borderId="20" xfId="0" applyFont="1" applyFill="1" applyBorder="1"/>
    <xf numFmtId="0" fontId="3" fillId="3" borderId="23" xfId="0" applyFont="1" applyFill="1" applyBorder="1"/>
    <xf numFmtId="0" fontId="0" fillId="3" borderId="14" xfId="0" applyFill="1" applyBorder="1"/>
    <xf numFmtId="0" fontId="3" fillId="3" borderId="18" xfId="0" applyFont="1" applyFill="1" applyBorder="1"/>
    <xf numFmtId="0" fontId="3" fillId="2" borderId="22" xfId="0" applyFont="1" applyFill="1" applyBorder="1"/>
    <xf numFmtId="0" fontId="3" fillId="2" borderId="16" xfId="0" applyFont="1" applyFill="1" applyBorder="1"/>
    <xf numFmtId="0" fontId="3" fillId="2" borderId="11" xfId="0" applyFont="1" applyFill="1" applyBorder="1"/>
    <xf numFmtId="0" fontId="10" fillId="0" borderId="13" xfId="0" applyFont="1" applyBorder="1"/>
    <xf numFmtId="0" fontId="10" fillId="0" borderId="15" xfId="0" applyFont="1" applyBorder="1"/>
    <xf numFmtId="0" fontId="3" fillId="0" borderId="23" xfId="0" applyFont="1" applyBorder="1"/>
    <xf numFmtId="0" fontId="3" fillId="0" borderId="4" xfId="0" applyFont="1" applyBorder="1"/>
    <xf numFmtId="0" fontId="3" fillId="0" borderId="5" xfId="0" applyFont="1" applyBorder="1"/>
    <xf numFmtId="0" fontId="3" fillId="4" borderId="5" xfId="0" applyFont="1" applyFill="1" applyBorder="1"/>
    <xf numFmtId="0" fontId="3" fillId="4" borderId="1" xfId="0" applyFont="1" applyFill="1" applyBorder="1"/>
    <xf numFmtId="0" fontId="5" fillId="4" borderId="5" xfId="0" applyFont="1" applyFill="1" applyBorder="1" applyAlignment="1">
      <alignment horizontal="center"/>
    </xf>
    <xf numFmtId="0" fontId="3" fillId="4" borderId="6" xfId="0" applyFont="1" applyFill="1" applyBorder="1"/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2" fillId="4" borderId="1" xfId="0" applyFont="1" applyFill="1" applyBorder="1"/>
    <xf numFmtId="0" fontId="12" fillId="0" borderId="0" xfId="0" applyFont="1" applyAlignment="1">
      <alignment horizontal="center"/>
    </xf>
    <xf numFmtId="0" fontId="12" fillId="3" borderId="0" xfId="0" applyFont="1" applyFill="1"/>
    <xf numFmtId="0" fontId="3" fillId="3" borderId="0" xfId="0" applyFont="1" applyFill="1" applyAlignment="1">
      <alignment horizontal="center"/>
    </xf>
    <xf numFmtId="0" fontId="6" fillId="3" borderId="0" xfId="0" applyFont="1" applyFill="1"/>
    <xf numFmtId="0" fontId="5" fillId="3" borderId="0" xfId="0" applyFont="1" applyFill="1" applyAlignment="1">
      <alignment horizontal="right"/>
    </xf>
    <xf numFmtId="0" fontId="3" fillId="2" borderId="27" xfId="0" applyFont="1" applyFill="1" applyBorder="1"/>
    <xf numFmtId="0" fontId="5" fillId="2" borderId="25" xfId="0" applyFont="1" applyFill="1" applyBorder="1" applyAlignment="1">
      <alignment horizontal="center"/>
    </xf>
    <xf numFmtId="0" fontId="0" fillId="4" borderId="1" xfId="0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8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4" borderId="1" xfId="0" applyFont="1" applyFill="1" applyBorder="1"/>
    <xf numFmtId="0" fontId="3" fillId="4" borderId="1" xfId="0" applyFont="1" applyFill="1" applyBorder="1" applyAlignment="1">
      <alignment horizontal="right"/>
    </xf>
    <xf numFmtId="0" fontId="15" fillId="4" borderId="1" xfId="0" applyFont="1" applyFill="1" applyBorder="1"/>
    <xf numFmtId="1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0" fillId="4" borderId="9" xfId="0" applyFill="1" applyBorder="1"/>
    <xf numFmtId="0" fontId="3" fillId="5" borderId="14" xfId="0" applyFont="1" applyFill="1" applyBorder="1"/>
    <xf numFmtId="0" fontId="5" fillId="5" borderId="15" xfId="0" applyFont="1" applyFill="1" applyBorder="1" applyAlignment="1">
      <alignment horizontal="center"/>
    </xf>
    <xf numFmtId="0" fontId="13" fillId="5" borderId="28" xfId="0" applyFont="1" applyFill="1" applyBorder="1"/>
    <xf numFmtId="0" fontId="13" fillId="5" borderId="29" xfId="0" applyFont="1" applyFill="1" applyBorder="1"/>
    <xf numFmtId="0" fontId="13" fillId="5" borderId="29" xfId="0" applyFont="1" applyFill="1" applyBorder="1" applyAlignment="1">
      <alignment horizontal="center"/>
    </xf>
    <xf numFmtId="0" fontId="14" fillId="5" borderId="29" xfId="0" applyFont="1" applyFill="1" applyBorder="1"/>
    <xf numFmtId="0" fontId="15" fillId="5" borderId="29" xfId="0" applyFont="1" applyFill="1" applyBorder="1"/>
    <xf numFmtId="0" fontId="3" fillId="5" borderId="29" xfId="0" applyFont="1" applyFill="1" applyBorder="1"/>
    <xf numFmtId="0" fontId="3" fillId="0" borderId="30" xfId="0" applyFont="1" applyBorder="1" applyAlignment="1">
      <alignment horizontal="center"/>
    </xf>
    <xf numFmtId="0" fontId="3" fillId="3" borderId="31" xfId="0" applyFont="1" applyFill="1" applyBorder="1"/>
    <xf numFmtId="0" fontId="0" fillId="3" borderId="32" xfId="0" applyFill="1" applyBorder="1"/>
    <xf numFmtId="0" fontId="3" fillId="3" borderId="33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2" borderId="34" xfId="0" applyFont="1" applyFill="1" applyBorder="1"/>
    <xf numFmtId="0" fontId="3" fillId="0" borderId="26" xfId="0" applyFont="1" applyBorder="1" applyAlignment="1">
      <alignment horizontal="center"/>
    </xf>
    <xf numFmtId="0" fontId="3" fillId="2" borderId="35" xfId="0" applyFont="1" applyFill="1" applyBorder="1"/>
    <xf numFmtId="0" fontId="3" fillId="0" borderId="28" xfId="0" applyFont="1" applyBorder="1" applyAlignment="1">
      <alignment horizontal="center"/>
    </xf>
    <xf numFmtId="0" fontId="3" fillId="3" borderId="10" xfId="0" applyFont="1" applyFill="1" applyBorder="1"/>
    <xf numFmtId="0" fontId="3" fillId="3" borderId="24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36" xfId="0" applyFill="1" applyBorder="1"/>
    <xf numFmtId="0" fontId="3" fillId="3" borderId="10" xfId="0" applyFont="1" applyFill="1" applyBorder="1" applyAlignment="1">
      <alignment horizontal="right"/>
    </xf>
    <xf numFmtId="0" fontId="3" fillId="3" borderId="6" xfId="0" applyFont="1" applyFill="1" applyBorder="1"/>
    <xf numFmtId="0" fontId="3" fillId="3" borderId="37" xfId="0" applyFont="1" applyFill="1" applyBorder="1"/>
    <xf numFmtId="0" fontId="3" fillId="0" borderId="10" xfId="0" applyFont="1" applyBorder="1"/>
    <xf numFmtId="0" fontId="3" fillId="0" borderId="6" xfId="0" applyFont="1" applyBorder="1"/>
    <xf numFmtId="0" fontId="3" fillId="2" borderId="38" xfId="0" applyFont="1" applyFill="1" applyBorder="1"/>
    <xf numFmtId="0" fontId="10" fillId="6" borderId="21" xfId="0" applyFont="1" applyFill="1" applyBorder="1"/>
    <xf numFmtId="0" fontId="3" fillId="6" borderId="22" xfId="0" applyFont="1" applyFill="1" applyBorder="1"/>
    <xf numFmtId="0" fontId="16" fillId="7" borderId="14" xfId="0" applyFont="1" applyFill="1" applyBorder="1"/>
    <xf numFmtId="0" fontId="5" fillId="7" borderId="15" xfId="0" applyFont="1" applyFill="1" applyBorder="1"/>
    <xf numFmtId="0" fontId="9" fillId="2" borderId="0" xfId="0" applyFont="1" applyFill="1"/>
    <xf numFmtId="0" fontId="0" fillId="2" borderId="0" xfId="0" applyFill="1"/>
    <xf numFmtId="0" fontId="7" fillId="3" borderId="39" xfId="0" applyFont="1" applyFill="1" applyBorder="1"/>
    <xf numFmtId="0" fontId="7" fillId="3" borderId="40" xfId="0" applyFont="1" applyFill="1" applyBorder="1"/>
    <xf numFmtId="0" fontId="5" fillId="3" borderId="8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4" borderId="41" xfId="0" applyFont="1" applyFill="1" applyBorder="1"/>
    <xf numFmtId="0" fontId="12" fillId="4" borderId="6" xfId="0" applyFont="1" applyFill="1" applyBorder="1"/>
    <xf numFmtId="0" fontId="5" fillId="4" borderId="17" xfId="0" applyFont="1" applyFill="1" applyBorder="1" applyAlignment="1">
      <alignment horizontal="center"/>
    </xf>
    <xf numFmtId="0" fontId="3" fillId="0" borderId="8" xfId="0" applyFont="1" applyBorder="1"/>
    <xf numFmtId="0" fontId="15" fillId="4" borderId="41" xfId="0" applyFont="1" applyFill="1" applyBorder="1"/>
    <xf numFmtId="0" fontId="7" fillId="4" borderId="41" xfId="0" applyFont="1" applyFill="1" applyBorder="1"/>
    <xf numFmtId="0" fontId="5" fillId="4" borderId="41" xfId="0" applyFont="1" applyFill="1" applyBorder="1" applyAlignment="1">
      <alignment horizontal="right"/>
    </xf>
    <xf numFmtId="0" fontId="3" fillId="4" borderId="41" xfId="0" applyFont="1" applyFill="1" applyBorder="1" applyAlignment="1">
      <alignment horizontal="center"/>
    </xf>
    <xf numFmtId="0" fontId="6" fillId="4" borderId="41" xfId="0" applyFont="1" applyFill="1" applyBorder="1"/>
    <xf numFmtId="0" fontId="3" fillId="4" borderId="41" xfId="0" applyFont="1" applyFill="1" applyBorder="1"/>
    <xf numFmtId="0" fontId="3" fillId="0" borderId="10" xfId="0" applyFont="1" applyBorder="1" applyAlignment="1">
      <alignment horizontal="center"/>
    </xf>
    <xf numFmtId="0" fontId="3" fillId="3" borderId="41" xfId="0" applyFont="1" applyFill="1" applyBorder="1"/>
    <xf numFmtId="0" fontId="3" fillId="3" borderId="41" xfId="0" applyFont="1" applyFill="1" applyBorder="1" applyAlignment="1">
      <alignment horizontal="center"/>
    </xf>
    <xf numFmtId="0" fontId="0" fillId="3" borderId="41" xfId="0" applyFill="1" applyBorder="1"/>
    <xf numFmtId="0" fontId="3" fillId="0" borderId="41" xfId="0" applyFont="1" applyBorder="1"/>
    <xf numFmtId="0" fontId="3" fillId="2" borderId="41" xfId="0" applyFont="1" applyFill="1" applyBorder="1"/>
    <xf numFmtId="0" fontId="5" fillId="2" borderId="6" xfId="0" applyFont="1" applyFill="1" applyBorder="1" applyAlignment="1">
      <alignment horizontal="center"/>
    </xf>
    <xf numFmtId="0" fontId="5" fillId="5" borderId="0" xfId="0" applyFont="1" applyFill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0" fillId="5" borderId="0" xfId="0" applyFill="1"/>
    <xf numFmtId="0" fontId="5" fillId="5" borderId="42" xfId="0" applyFont="1" applyFill="1" applyBorder="1" applyAlignment="1">
      <alignment horizontal="center"/>
    </xf>
    <xf numFmtId="0" fontId="12" fillId="0" borderId="28" xfId="0" applyFont="1" applyBorder="1" applyAlignment="1">
      <alignment horizontal="center"/>
    </xf>
  </cellXfs>
  <cellStyles count="4">
    <cellStyle name="Čiarka 2" xfId="2" xr:uid="{00000000-0005-0000-0000-000000000000}"/>
    <cellStyle name="Normálna" xfId="0" builtinId="0"/>
    <cellStyle name="Normálna 2" xfId="1" xr:uid="{00000000-0005-0000-0000-000002000000}"/>
    <cellStyle name="Normálna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3"/>
  <sheetViews>
    <sheetView tabSelected="1" zoomScale="86" zoomScaleNormal="86" workbookViewId="0">
      <selection activeCell="Z36" sqref="Z36"/>
    </sheetView>
  </sheetViews>
  <sheetFormatPr defaultRowHeight="14.4" x14ac:dyDescent="0.3"/>
  <cols>
    <col min="1" max="1" width="6.33203125" customWidth="1"/>
    <col min="2" max="2" width="29.44140625" customWidth="1"/>
    <col min="3" max="3" width="15.88671875" customWidth="1"/>
    <col min="4" max="4" width="10.44140625" customWidth="1"/>
    <col min="5" max="5" width="9.109375" customWidth="1"/>
    <col min="6" max="6" width="2.109375" hidden="1" customWidth="1"/>
    <col min="7" max="7" width="10.5546875" customWidth="1"/>
    <col min="8" max="8" width="8.6640625" customWidth="1"/>
    <col min="9" max="9" width="11.33203125" customWidth="1"/>
    <col min="10" max="10" width="9.33203125" customWidth="1"/>
    <col min="11" max="11" width="12.88671875" customWidth="1"/>
    <col min="12" max="12" width="12.109375" customWidth="1"/>
    <col min="13" max="13" width="11.109375" customWidth="1"/>
    <col min="14" max="14" width="11.33203125" customWidth="1"/>
    <col min="15" max="15" width="20.6640625" customWidth="1"/>
  </cols>
  <sheetData>
    <row r="1" spans="1:20" ht="21.6" thickBot="1" x14ac:dyDescent="0.45">
      <c r="A1" s="1"/>
      <c r="B1" s="7"/>
      <c r="C1" s="7"/>
      <c r="D1" s="7"/>
      <c r="E1" s="8"/>
      <c r="F1" s="8"/>
      <c r="G1" s="8"/>
      <c r="H1" s="8"/>
      <c r="I1" s="8"/>
      <c r="J1" s="8" t="s">
        <v>69</v>
      </c>
    </row>
    <row r="2" spans="1:20" ht="24" thickBot="1" x14ac:dyDescent="0.5">
      <c r="A2" s="25"/>
      <c r="B2" s="103" t="s">
        <v>77</v>
      </c>
      <c r="C2" s="104"/>
      <c r="D2" s="27" t="s">
        <v>66</v>
      </c>
      <c r="E2" s="28"/>
      <c r="F2" s="29"/>
      <c r="G2" s="30" t="s">
        <v>60</v>
      </c>
      <c r="H2" s="31"/>
      <c r="I2" s="32" t="s">
        <v>68</v>
      </c>
      <c r="J2" s="32"/>
      <c r="K2" s="43" t="s">
        <v>65</v>
      </c>
      <c r="L2" s="44"/>
      <c r="M2" s="14" t="s">
        <v>54</v>
      </c>
      <c r="N2" s="105" t="s">
        <v>78</v>
      </c>
      <c r="O2" s="106"/>
      <c r="P2" s="1"/>
      <c r="Q2" s="1"/>
      <c r="R2" s="1"/>
      <c r="S2" s="1"/>
      <c r="T2" s="1"/>
    </row>
    <row r="3" spans="1:20" ht="21.6" thickBot="1" x14ac:dyDescent="0.45">
      <c r="A3" s="35" t="s">
        <v>1</v>
      </c>
      <c r="B3" s="36" t="s">
        <v>0</v>
      </c>
      <c r="C3" s="26" t="s">
        <v>29</v>
      </c>
      <c r="D3" s="36" t="s">
        <v>19</v>
      </c>
      <c r="E3" s="37" t="s">
        <v>61</v>
      </c>
      <c r="F3" s="38"/>
      <c r="G3" s="36" t="s">
        <v>19</v>
      </c>
      <c r="H3" s="37" t="s">
        <v>62</v>
      </c>
      <c r="I3" s="39" t="s">
        <v>19</v>
      </c>
      <c r="J3" s="26" t="s">
        <v>61</v>
      </c>
      <c r="K3" s="25" t="s">
        <v>19</v>
      </c>
      <c r="L3" s="45" t="s">
        <v>62</v>
      </c>
      <c r="M3" s="24" t="s">
        <v>55</v>
      </c>
      <c r="N3" s="40" t="s">
        <v>67</v>
      </c>
      <c r="O3" s="33"/>
      <c r="P3" s="1"/>
      <c r="Q3" s="1"/>
      <c r="R3" s="1"/>
      <c r="S3" s="1"/>
      <c r="T3" s="1"/>
    </row>
    <row r="4" spans="1:20" ht="21" x14ac:dyDescent="0.4">
      <c r="A4" s="83">
        <v>1</v>
      </c>
      <c r="B4" s="9" t="s">
        <v>14</v>
      </c>
      <c r="C4" s="84" t="s">
        <v>30</v>
      </c>
      <c r="D4" s="9">
        <v>940</v>
      </c>
      <c r="E4" s="23">
        <v>8</v>
      </c>
      <c r="F4" s="85"/>
      <c r="G4" s="9">
        <v>7410</v>
      </c>
      <c r="H4" s="22">
        <v>4</v>
      </c>
      <c r="I4" s="86">
        <v>6020</v>
      </c>
      <c r="J4" s="84">
        <v>2</v>
      </c>
      <c r="K4" s="87">
        <v>2155</v>
      </c>
      <c r="L4" s="88">
        <v>2</v>
      </c>
      <c r="M4" s="89">
        <f t="shared" ref="M4:M13" si="0">SUM(D4+G4+I4+K4)</f>
        <v>16525</v>
      </c>
      <c r="N4" s="41">
        <v>8</v>
      </c>
      <c r="O4" s="34">
        <v>1</v>
      </c>
      <c r="P4" s="1"/>
      <c r="Q4" s="1"/>
      <c r="R4" s="1"/>
      <c r="S4" s="1"/>
      <c r="T4" s="1"/>
    </row>
    <row r="5" spans="1:20" ht="21" x14ac:dyDescent="0.4">
      <c r="A5" s="90">
        <v>2</v>
      </c>
      <c r="B5" s="10" t="s">
        <v>8</v>
      </c>
      <c r="C5" s="12" t="s">
        <v>31</v>
      </c>
      <c r="D5" s="10">
        <v>345</v>
      </c>
      <c r="E5" s="21">
        <v>12</v>
      </c>
      <c r="F5" s="19"/>
      <c r="G5" s="10">
        <v>11820</v>
      </c>
      <c r="H5" s="15">
        <v>2</v>
      </c>
      <c r="I5" s="13">
        <v>2660</v>
      </c>
      <c r="J5" s="12">
        <v>3</v>
      </c>
      <c r="K5" s="46">
        <v>850</v>
      </c>
      <c r="L5" s="47">
        <v>4</v>
      </c>
      <c r="M5" s="91">
        <f t="shared" si="0"/>
        <v>15675</v>
      </c>
      <c r="N5" s="42">
        <v>9</v>
      </c>
      <c r="O5" s="6">
        <v>2</v>
      </c>
      <c r="P5" s="1"/>
      <c r="Q5" s="1"/>
      <c r="R5" s="1"/>
      <c r="S5" s="1"/>
      <c r="T5" s="1"/>
    </row>
    <row r="6" spans="1:20" ht="21" x14ac:dyDescent="0.4">
      <c r="A6" s="3">
        <v>3</v>
      </c>
      <c r="B6" s="10" t="s">
        <v>16</v>
      </c>
      <c r="C6" s="12" t="s">
        <v>32</v>
      </c>
      <c r="D6" s="10">
        <v>3300</v>
      </c>
      <c r="E6" s="21">
        <v>3</v>
      </c>
      <c r="F6" s="19"/>
      <c r="G6" s="10">
        <v>3100</v>
      </c>
      <c r="H6" s="15">
        <v>12</v>
      </c>
      <c r="I6" s="13">
        <v>1500</v>
      </c>
      <c r="J6" s="12">
        <v>4</v>
      </c>
      <c r="K6" s="46">
        <v>0</v>
      </c>
      <c r="L6" s="47">
        <v>11</v>
      </c>
      <c r="M6" s="91">
        <f t="shared" si="0"/>
        <v>7900</v>
      </c>
      <c r="N6" s="42">
        <v>18</v>
      </c>
      <c r="O6" s="34">
        <v>3</v>
      </c>
      <c r="P6" s="1"/>
      <c r="Q6" s="1"/>
      <c r="R6" s="1"/>
      <c r="S6" s="1"/>
      <c r="T6" s="1"/>
    </row>
    <row r="7" spans="1:20" ht="21" x14ac:dyDescent="0.4">
      <c r="A7" s="3">
        <v>4</v>
      </c>
      <c r="B7" s="10" t="s">
        <v>3</v>
      </c>
      <c r="C7" s="12" t="s">
        <v>32</v>
      </c>
      <c r="D7" s="10">
        <v>480</v>
      </c>
      <c r="E7" s="21">
        <v>10</v>
      </c>
      <c r="F7" s="19"/>
      <c r="G7" s="10">
        <v>3640</v>
      </c>
      <c r="H7" s="15">
        <v>10</v>
      </c>
      <c r="I7" s="13">
        <v>870</v>
      </c>
      <c r="J7" s="12">
        <v>8</v>
      </c>
      <c r="K7" s="46">
        <v>990</v>
      </c>
      <c r="L7" s="47">
        <v>3</v>
      </c>
      <c r="M7" s="91">
        <f t="shared" si="0"/>
        <v>5980</v>
      </c>
      <c r="N7" s="42">
        <v>21</v>
      </c>
      <c r="O7" s="6">
        <v>4</v>
      </c>
      <c r="P7" s="1"/>
      <c r="Q7" s="1"/>
      <c r="R7" s="1"/>
      <c r="S7" s="1"/>
      <c r="T7" s="1"/>
    </row>
    <row r="8" spans="1:20" ht="21" x14ac:dyDescent="0.4">
      <c r="A8" s="90">
        <v>5</v>
      </c>
      <c r="B8" s="10" t="s">
        <v>5</v>
      </c>
      <c r="C8" s="12" t="s">
        <v>30</v>
      </c>
      <c r="D8" s="10">
        <v>755</v>
      </c>
      <c r="E8" s="21">
        <v>9</v>
      </c>
      <c r="F8" s="19"/>
      <c r="G8" s="10">
        <v>4640</v>
      </c>
      <c r="H8" s="15">
        <v>7</v>
      </c>
      <c r="I8" s="13">
        <v>1090</v>
      </c>
      <c r="J8" s="12">
        <v>5.5</v>
      </c>
      <c r="K8" s="46">
        <v>0</v>
      </c>
      <c r="L8" s="47">
        <v>11</v>
      </c>
      <c r="M8" s="91">
        <f t="shared" si="0"/>
        <v>6485</v>
      </c>
      <c r="N8" s="42">
        <v>21.5</v>
      </c>
      <c r="O8" s="34">
        <v>5</v>
      </c>
      <c r="P8" s="1"/>
      <c r="Q8" s="1"/>
      <c r="R8" s="1"/>
      <c r="S8" s="1"/>
      <c r="T8" s="1"/>
    </row>
    <row r="9" spans="1:20" ht="21" x14ac:dyDescent="0.4">
      <c r="A9" s="3">
        <v>6</v>
      </c>
      <c r="B9" s="10" t="s">
        <v>6</v>
      </c>
      <c r="C9" s="12" t="s">
        <v>32</v>
      </c>
      <c r="D9" s="10">
        <v>425</v>
      </c>
      <c r="E9" s="21">
        <v>11</v>
      </c>
      <c r="F9" s="19"/>
      <c r="G9" s="10">
        <v>4210</v>
      </c>
      <c r="H9" s="15">
        <v>8</v>
      </c>
      <c r="I9" s="13">
        <v>1090</v>
      </c>
      <c r="J9" s="12">
        <v>5.5</v>
      </c>
      <c r="K9" s="46">
        <v>0</v>
      </c>
      <c r="L9" s="47">
        <v>11</v>
      </c>
      <c r="M9" s="91">
        <f t="shared" si="0"/>
        <v>5725</v>
      </c>
      <c r="N9" s="42">
        <v>24.5</v>
      </c>
      <c r="O9" s="6">
        <v>6</v>
      </c>
      <c r="P9" s="1"/>
      <c r="Q9" s="1"/>
      <c r="R9" s="1"/>
      <c r="S9" s="1"/>
      <c r="T9" s="1"/>
    </row>
    <row r="10" spans="1:20" ht="21" x14ac:dyDescent="0.4">
      <c r="A10" s="90">
        <v>7</v>
      </c>
      <c r="B10" s="10" t="s">
        <v>40</v>
      </c>
      <c r="C10" s="12" t="s">
        <v>31</v>
      </c>
      <c r="D10" s="16"/>
      <c r="E10" s="21">
        <v>19</v>
      </c>
      <c r="F10" s="19"/>
      <c r="G10" s="17">
        <v>5510</v>
      </c>
      <c r="H10" s="15">
        <v>6</v>
      </c>
      <c r="I10" s="13">
        <v>200</v>
      </c>
      <c r="J10" s="12">
        <v>10</v>
      </c>
      <c r="K10" s="46">
        <v>0</v>
      </c>
      <c r="L10" s="47">
        <v>11</v>
      </c>
      <c r="M10" s="91">
        <f t="shared" si="0"/>
        <v>5710</v>
      </c>
      <c r="N10" s="42">
        <v>27</v>
      </c>
      <c r="O10" s="34">
        <v>7</v>
      </c>
      <c r="P10" s="1"/>
      <c r="Q10" s="1"/>
      <c r="R10" s="1"/>
      <c r="S10" s="1"/>
      <c r="T10" s="1"/>
    </row>
    <row r="11" spans="1:20" ht="21" x14ac:dyDescent="0.4">
      <c r="A11" s="3">
        <v>8</v>
      </c>
      <c r="B11" s="10" t="s">
        <v>39</v>
      </c>
      <c r="C11" s="12" t="s">
        <v>31</v>
      </c>
      <c r="D11" s="16"/>
      <c r="E11" s="21">
        <v>19</v>
      </c>
      <c r="F11" s="20"/>
      <c r="G11" s="18">
        <v>920</v>
      </c>
      <c r="H11" s="15">
        <v>20</v>
      </c>
      <c r="I11" s="13">
        <v>730</v>
      </c>
      <c r="J11" s="12">
        <v>9</v>
      </c>
      <c r="K11" s="46">
        <v>2600</v>
      </c>
      <c r="L11" s="47">
        <v>1</v>
      </c>
      <c r="M11" s="91">
        <f t="shared" si="0"/>
        <v>4250</v>
      </c>
      <c r="N11" s="42">
        <v>30</v>
      </c>
      <c r="O11" s="6">
        <v>8</v>
      </c>
      <c r="P11" s="1"/>
      <c r="Q11" s="1"/>
      <c r="R11" s="1"/>
      <c r="S11" s="1"/>
      <c r="T11" s="1"/>
    </row>
    <row r="12" spans="1:20" ht="21" x14ac:dyDescent="0.4">
      <c r="A12" s="90">
        <v>9</v>
      </c>
      <c r="B12" s="10" t="s">
        <v>4</v>
      </c>
      <c r="C12" s="12" t="s">
        <v>30</v>
      </c>
      <c r="D12" s="10">
        <v>205</v>
      </c>
      <c r="E12" s="21">
        <v>13</v>
      </c>
      <c r="F12" s="19"/>
      <c r="G12" s="10">
        <v>3470</v>
      </c>
      <c r="H12" s="15">
        <v>11</v>
      </c>
      <c r="I12" s="13"/>
      <c r="J12" s="12">
        <v>11</v>
      </c>
      <c r="K12" s="46">
        <v>430</v>
      </c>
      <c r="L12" s="47">
        <v>7</v>
      </c>
      <c r="M12" s="91">
        <f t="shared" si="0"/>
        <v>4105</v>
      </c>
      <c r="N12" s="42">
        <v>31</v>
      </c>
      <c r="O12" s="34">
        <v>9</v>
      </c>
      <c r="P12" s="1"/>
      <c r="Q12" s="1"/>
      <c r="R12" s="1"/>
      <c r="S12" s="1"/>
      <c r="T12" s="1"/>
    </row>
    <row r="13" spans="1:20" ht="21.6" thickBot="1" x14ac:dyDescent="0.45">
      <c r="A13" s="92">
        <v>10</v>
      </c>
      <c r="B13" s="93" t="s">
        <v>9</v>
      </c>
      <c r="C13" s="94" t="s">
        <v>31</v>
      </c>
      <c r="D13" s="93">
        <v>1250</v>
      </c>
      <c r="E13" s="95">
        <v>5</v>
      </c>
      <c r="F13" s="96"/>
      <c r="G13" s="97">
        <v>820</v>
      </c>
      <c r="H13" s="98">
        <v>21</v>
      </c>
      <c r="I13" s="99"/>
      <c r="J13" s="94">
        <v>11</v>
      </c>
      <c r="K13" s="100">
        <v>590</v>
      </c>
      <c r="L13" s="101">
        <v>5</v>
      </c>
      <c r="M13" s="102">
        <f t="shared" si="0"/>
        <v>2660</v>
      </c>
      <c r="N13" s="60">
        <v>31</v>
      </c>
      <c r="O13" s="61">
        <v>10</v>
      </c>
      <c r="P13" s="1"/>
      <c r="Q13" s="1"/>
      <c r="R13" s="1"/>
      <c r="S13" s="1"/>
      <c r="T13" s="1"/>
    </row>
    <row r="14" spans="1:20" ht="24" thickBot="1" x14ac:dyDescent="0.5">
      <c r="A14" s="3"/>
      <c r="B14" s="77" t="s">
        <v>76</v>
      </c>
      <c r="C14" s="78"/>
      <c r="D14" s="78"/>
      <c r="E14" s="79"/>
      <c r="F14" s="80"/>
      <c r="G14" s="78"/>
      <c r="H14" s="81"/>
      <c r="I14" s="81"/>
      <c r="J14" s="82"/>
      <c r="K14" s="82"/>
      <c r="L14" s="82"/>
      <c r="M14" s="82"/>
      <c r="N14" s="75"/>
      <c r="O14" s="76"/>
      <c r="P14" s="1"/>
      <c r="Q14" s="1"/>
      <c r="R14" s="1"/>
      <c r="S14" s="1"/>
      <c r="T14" s="1"/>
    </row>
    <row r="15" spans="1:20" ht="21" x14ac:dyDescent="0.4">
      <c r="A15" s="3"/>
      <c r="B15" s="71" t="s">
        <v>10</v>
      </c>
      <c r="C15" s="71" t="s">
        <v>34</v>
      </c>
      <c r="D15" s="72">
        <v>0</v>
      </c>
      <c r="E15" s="73">
        <v>16</v>
      </c>
      <c r="F15" s="74"/>
      <c r="G15" s="72">
        <v>13660</v>
      </c>
      <c r="H15" s="72">
        <v>1</v>
      </c>
      <c r="I15" s="72"/>
      <c r="J15" s="72">
        <v>11</v>
      </c>
      <c r="K15" s="72"/>
      <c r="L15" s="72"/>
      <c r="M15" s="72">
        <f t="shared" ref="M15:M31" si="1">SUM(D15+G15+I15+K15)</f>
        <v>13660</v>
      </c>
      <c r="N15" s="72"/>
      <c r="O15" s="117"/>
      <c r="P15" s="1"/>
      <c r="Q15" s="1"/>
      <c r="R15" s="1"/>
      <c r="S15" s="1"/>
      <c r="T15" s="1"/>
    </row>
    <row r="16" spans="1:20" ht="21" x14ac:dyDescent="0.4">
      <c r="A16" s="3"/>
      <c r="B16" s="49" t="s">
        <v>11</v>
      </c>
      <c r="C16" s="49" t="s">
        <v>43</v>
      </c>
      <c r="D16" s="49">
        <v>0</v>
      </c>
      <c r="E16" s="53">
        <v>16</v>
      </c>
      <c r="F16" s="62"/>
      <c r="G16" s="49">
        <v>10230</v>
      </c>
      <c r="H16" s="49">
        <v>3</v>
      </c>
      <c r="I16" s="49"/>
      <c r="J16" s="49">
        <v>11</v>
      </c>
      <c r="K16" s="49"/>
      <c r="L16" s="49"/>
      <c r="M16" s="49">
        <f t="shared" si="1"/>
        <v>10230</v>
      </c>
      <c r="N16" s="49"/>
      <c r="O16" s="50"/>
      <c r="P16" s="1"/>
      <c r="Q16" s="1"/>
      <c r="R16" s="1"/>
      <c r="S16" s="1"/>
      <c r="T16" s="1"/>
    </row>
    <row r="17" spans="1:20" ht="21" x14ac:dyDescent="0.4">
      <c r="A17" s="3"/>
      <c r="B17" s="63" t="s">
        <v>58</v>
      </c>
      <c r="C17" s="63" t="s">
        <v>47</v>
      </c>
      <c r="D17" s="63">
        <v>8340</v>
      </c>
      <c r="E17" s="64">
        <v>1</v>
      </c>
      <c r="F17" s="65"/>
      <c r="G17" s="66"/>
      <c r="H17" s="66">
        <v>23</v>
      </c>
      <c r="I17" s="66"/>
      <c r="J17" s="49"/>
      <c r="K17" s="49"/>
      <c r="L17" s="49"/>
      <c r="M17" s="49">
        <f t="shared" si="1"/>
        <v>8340</v>
      </c>
      <c r="N17" s="49"/>
      <c r="O17" s="50"/>
      <c r="P17" s="1"/>
      <c r="Q17" s="1"/>
      <c r="R17" s="1"/>
      <c r="S17" s="1"/>
      <c r="T17" s="1"/>
    </row>
    <row r="18" spans="1:20" ht="21" x14ac:dyDescent="0.4">
      <c r="A18" s="3"/>
      <c r="B18" s="49" t="s">
        <v>41</v>
      </c>
      <c r="C18" s="49" t="s">
        <v>36</v>
      </c>
      <c r="D18" s="67"/>
      <c r="E18" s="53">
        <v>19</v>
      </c>
      <c r="F18" s="62"/>
      <c r="G18" s="49">
        <v>5710</v>
      </c>
      <c r="H18" s="49">
        <v>5</v>
      </c>
      <c r="I18" s="49">
        <v>1030</v>
      </c>
      <c r="J18" s="49">
        <v>7</v>
      </c>
      <c r="K18" s="49"/>
      <c r="L18" s="49"/>
      <c r="M18" s="49">
        <f t="shared" si="1"/>
        <v>6740</v>
      </c>
      <c r="N18" s="49"/>
      <c r="O18" s="50"/>
      <c r="P18" s="1"/>
      <c r="Q18" s="1"/>
      <c r="R18" s="1"/>
      <c r="S18" s="1"/>
      <c r="T18" s="1"/>
    </row>
    <row r="19" spans="1:20" ht="21" x14ac:dyDescent="0.4">
      <c r="A19" s="3"/>
      <c r="B19" s="49" t="s">
        <v>7</v>
      </c>
      <c r="C19" s="49" t="s">
        <v>33</v>
      </c>
      <c r="D19" s="49">
        <v>6470</v>
      </c>
      <c r="E19" s="53">
        <v>2</v>
      </c>
      <c r="F19" s="62"/>
      <c r="G19" s="67"/>
      <c r="H19" s="49">
        <v>23</v>
      </c>
      <c r="I19" s="49"/>
      <c r="J19" s="49">
        <v>11</v>
      </c>
      <c r="K19" s="49"/>
      <c r="L19" s="49"/>
      <c r="M19" s="49">
        <f t="shared" si="1"/>
        <v>6470</v>
      </c>
      <c r="N19" s="49"/>
      <c r="O19" s="50"/>
      <c r="P19" s="1"/>
      <c r="Q19" s="1"/>
      <c r="R19" s="1"/>
      <c r="S19" s="1"/>
      <c r="T19" s="1"/>
    </row>
    <row r="20" spans="1:20" ht="21" x14ac:dyDescent="0.4">
      <c r="A20" s="3"/>
      <c r="B20" s="68" t="s">
        <v>64</v>
      </c>
      <c r="C20" s="68" t="s">
        <v>30</v>
      </c>
      <c r="D20" s="68"/>
      <c r="E20" s="52">
        <v>19</v>
      </c>
      <c r="F20" s="62"/>
      <c r="G20" s="49"/>
      <c r="H20" s="49">
        <v>23</v>
      </c>
      <c r="I20" s="49">
        <v>6440</v>
      </c>
      <c r="J20" s="49">
        <v>1</v>
      </c>
      <c r="K20" s="49"/>
      <c r="L20" s="49"/>
      <c r="M20" s="49">
        <f t="shared" si="1"/>
        <v>6440</v>
      </c>
      <c r="N20" s="49"/>
      <c r="O20" s="50"/>
      <c r="P20" s="1"/>
      <c r="Q20" s="1"/>
      <c r="R20" s="1"/>
      <c r="S20" s="1"/>
      <c r="T20" s="1"/>
    </row>
    <row r="21" spans="1:20" ht="21" x14ac:dyDescent="0.4">
      <c r="A21" s="3"/>
      <c r="B21" s="49" t="s">
        <v>57</v>
      </c>
      <c r="C21" s="49" t="s">
        <v>32</v>
      </c>
      <c r="D21" s="67"/>
      <c r="E21" s="53">
        <v>19</v>
      </c>
      <c r="F21" s="62"/>
      <c r="G21" s="69">
        <v>3900</v>
      </c>
      <c r="H21" s="49">
        <v>9</v>
      </c>
      <c r="I21" s="49"/>
      <c r="J21" s="49">
        <v>11</v>
      </c>
      <c r="K21" s="49"/>
      <c r="L21" s="49"/>
      <c r="M21" s="49">
        <f t="shared" si="1"/>
        <v>3900</v>
      </c>
      <c r="N21" s="49"/>
      <c r="O21" s="50"/>
      <c r="P21" s="1"/>
      <c r="Q21" s="1"/>
      <c r="R21" s="1"/>
      <c r="S21" s="1"/>
      <c r="T21" s="1"/>
    </row>
    <row r="22" spans="1:20" ht="21" x14ac:dyDescent="0.4">
      <c r="A22" s="3"/>
      <c r="B22" s="49" t="s">
        <v>15</v>
      </c>
      <c r="C22" s="49" t="s">
        <v>32</v>
      </c>
      <c r="D22" s="49">
        <v>0</v>
      </c>
      <c r="E22" s="53">
        <v>16</v>
      </c>
      <c r="F22" s="62"/>
      <c r="G22" s="69">
        <v>3030</v>
      </c>
      <c r="H22" s="49">
        <v>13</v>
      </c>
      <c r="I22" s="49"/>
      <c r="J22" s="49">
        <v>11</v>
      </c>
      <c r="K22" s="49"/>
      <c r="L22" s="49"/>
      <c r="M22" s="49">
        <f t="shared" si="1"/>
        <v>3030</v>
      </c>
      <c r="N22" s="49"/>
      <c r="O22" s="50"/>
      <c r="P22" s="1"/>
      <c r="Q22" s="1"/>
      <c r="R22" s="1"/>
      <c r="S22" s="1"/>
      <c r="T22" s="1"/>
    </row>
    <row r="23" spans="1:20" ht="21" x14ac:dyDescent="0.4">
      <c r="A23" s="3"/>
      <c r="B23" s="49" t="s">
        <v>50</v>
      </c>
      <c r="C23" s="49" t="s">
        <v>36</v>
      </c>
      <c r="D23" s="67"/>
      <c r="E23" s="53">
        <v>19</v>
      </c>
      <c r="F23" s="62"/>
      <c r="G23" s="69">
        <v>2780</v>
      </c>
      <c r="H23" s="49">
        <v>14</v>
      </c>
      <c r="I23" s="49"/>
      <c r="J23" s="49">
        <v>11</v>
      </c>
      <c r="K23" s="49"/>
      <c r="L23" s="49"/>
      <c r="M23" s="49">
        <f t="shared" si="1"/>
        <v>2780</v>
      </c>
      <c r="N23" s="49"/>
      <c r="O23" s="50"/>
      <c r="P23" s="1"/>
      <c r="Q23" s="1"/>
      <c r="R23" s="1"/>
      <c r="S23" s="1"/>
      <c r="T23" s="1"/>
    </row>
    <row r="24" spans="1:20" ht="21" x14ac:dyDescent="0.4">
      <c r="A24" s="3"/>
      <c r="B24" s="49" t="s">
        <v>38</v>
      </c>
      <c r="C24" s="49" t="s">
        <v>36</v>
      </c>
      <c r="D24" s="67"/>
      <c r="E24" s="53">
        <v>19</v>
      </c>
      <c r="F24" s="62"/>
      <c r="G24" s="69">
        <v>2760</v>
      </c>
      <c r="H24" s="49">
        <v>15</v>
      </c>
      <c r="I24" s="49"/>
      <c r="J24" s="49">
        <v>11</v>
      </c>
      <c r="K24" s="49"/>
      <c r="L24" s="49"/>
      <c r="M24" s="49">
        <f t="shared" si="1"/>
        <v>2760</v>
      </c>
      <c r="N24" s="49"/>
      <c r="O24" s="50"/>
      <c r="P24" s="1"/>
      <c r="Q24" s="1"/>
      <c r="R24" s="1"/>
      <c r="S24" s="1"/>
      <c r="T24" s="1"/>
    </row>
    <row r="25" spans="1:20" ht="21" x14ac:dyDescent="0.4">
      <c r="A25" s="3"/>
      <c r="B25" s="49" t="s">
        <v>17</v>
      </c>
      <c r="C25" s="49" t="s">
        <v>48</v>
      </c>
      <c r="D25" s="49">
        <v>2710</v>
      </c>
      <c r="E25" s="53">
        <v>4</v>
      </c>
      <c r="F25" s="62"/>
      <c r="G25" s="67"/>
      <c r="H25" s="49">
        <v>23</v>
      </c>
      <c r="I25" s="49"/>
      <c r="J25" s="49">
        <v>11</v>
      </c>
      <c r="K25" s="49"/>
      <c r="L25" s="49"/>
      <c r="M25" s="49">
        <f t="shared" si="1"/>
        <v>2710</v>
      </c>
      <c r="N25" s="49"/>
      <c r="O25" s="50"/>
      <c r="P25" s="1"/>
      <c r="Q25" s="1"/>
      <c r="R25" s="1"/>
      <c r="S25" s="1"/>
      <c r="T25" s="1"/>
    </row>
    <row r="26" spans="1:20" ht="21" x14ac:dyDescent="0.4">
      <c r="A26" s="3"/>
      <c r="B26" s="49" t="s">
        <v>35</v>
      </c>
      <c r="C26" s="49" t="s">
        <v>36</v>
      </c>
      <c r="D26" s="67"/>
      <c r="E26" s="53">
        <v>19</v>
      </c>
      <c r="F26" s="62"/>
      <c r="G26" s="69">
        <v>2690</v>
      </c>
      <c r="H26" s="49">
        <v>16</v>
      </c>
      <c r="I26" s="49"/>
      <c r="J26" s="49">
        <v>11</v>
      </c>
      <c r="K26" s="49"/>
      <c r="L26" s="49"/>
      <c r="M26" s="49">
        <f t="shared" si="1"/>
        <v>2690</v>
      </c>
      <c r="N26" s="49"/>
      <c r="O26" s="50"/>
      <c r="P26" s="1"/>
      <c r="Q26" s="1"/>
      <c r="R26" s="1"/>
      <c r="S26" s="1"/>
      <c r="T26" s="1"/>
    </row>
    <row r="27" spans="1:20" ht="21" x14ac:dyDescent="0.4">
      <c r="A27" s="3"/>
      <c r="B27" s="49" t="s">
        <v>53</v>
      </c>
      <c r="C27" s="49" t="s">
        <v>36</v>
      </c>
      <c r="D27" s="67"/>
      <c r="E27" s="53">
        <v>19</v>
      </c>
      <c r="F27" s="62"/>
      <c r="G27" s="69">
        <v>2180</v>
      </c>
      <c r="H27" s="49">
        <v>17</v>
      </c>
      <c r="I27" s="49"/>
      <c r="J27" s="49">
        <v>11</v>
      </c>
      <c r="K27" s="49">
        <v>0</v>
      </c>
      <c r="L27" s="49">
        <v>11</v>
      </c>
      <c r="M27" s="49">
        <f t="shared" si="1"/>
        <v>2180</v>
      </c>
      <c r="N27" s="49"/>
      <c r="O27" s="50"/>
      <c r="P27" s="1"/>
      <c r="Q27" s="1"/>
      <c r="R27" s="1"/>
      <c r="S27" s="1"/>
      <c r="T27" s="1"/>
    </row>
    <row r="28" spans="1:20" ht="21" x14ac:dyDescent="0.4">
      <c r="A28" s="3"/>
      <c r="B28" s="49" t="s">
        <v>56</v>
      </c>
      <c r="C28" s="49" t="s">
        <v>32</v>
      </c>
      <c r="D28" s="67"/>
      <c r="E28" s="53">
        <v>19</v>
      </c>
      <c r="F28" s="62"/>
      <c r="G28" s="69">
        <v>2070</v>
      </c>
      <c r="H28" s="49">
        <v>18</v>
      </c>
      <c r="I28" s="49"/>
      <c r="J28" s="49">
        <v>11</v>
      </c>
      <c r="K28" s="49"/>
      <c r="L28" s="49"/>
      <c r="M28" s="49">
        <f t="shared" si="1"/>
        <v>2070</v>
      </c>
      <c r="N28" s="49"/>
      <c r="O28" s="50"/>
      <c r="P28" s="1"/>
      <c r="Q28" s="1"/>
      <c r="R28" s="1"/>
      <c r="S28" s="1"/>
      <c r="T28" s="1"/>
    </row>
    <row r="29" spans="1:20" ht="21" x14ac:dyDescent="0.4">
      <c r="A29" s="3"/>
      <c r="B29" s="49" t="s">
        <v>37</v>
      </c>
      <c r="C29" s="49" t="s">
        <v>36</v>
      </c>
      <c r="D29" s="67"/>
      <c r="E29" s="53">
        <v>19</v>
      </c>
      <c r="F29" s="62"/>
      <c r="G29" s="69">
        <v>1900</v>
      </c>
      <c r="H29" s="49">
        <v>19</v>
      </c>
      <c r="I29" s="49"/>
      <c r="J29" s="49">
        <v>11</v>
      </c>
      <c r="K29" s="49"/>
      <c r="L29" s="49"/>
      <c r="M29" s="49">
        <f t="shared" si="1"/>
        <v>1900</v>
      </c>
      <c r="N29" s="49"/>
      <c r="O29" s="50"/>
      <c r="P29" s="1"/>
      <c r="Q29" s="1"/>
      <c r="R29" s="1"/>
      <c r="S29" s="1"/>
      <c r="T29" s="1"/>
    </row>
    <row r="30" spans="1:20" ht="21" x14ac:dyDescent="0.4">
      <c r="A30" s="118"/>
      <c r="B30" s="49" t="s">
        <v>18</v>
      </c>
      <c r="C30" s="49" t="s">
        <v>49</v>
      </c>
      <c r="D30" s="49">
        <v>1145</v>
      </c>
      <c r="E30" s="53">
        <v>6</v>
      </c>
      <c r="F30" s="62"/>
      <c r="G30" s="67"/>
      <c r="H30" s="49">
        <v>23</v>
      </c>
      <c r="I30" s="49"/>
      <c r="J30" s="49">
        <v>11</v>
      </c>
      <c r="K30" s="49"/>
      <c r="L30" s="49"/>
      <c r="M30" s="49">
        <f t="shared" si="1"/>
        <v>1145</v>
      </c>
      <c r="N30" s="49"/>
      <c r="O30" s="50"/>
      <c r="P30" s="1"/>
      <c r="Q30" s="1"/>
      <c r="R30" s="1"/>
      <c r="S30" s="1"/>
      <c r="T30" s="1"/>
    </row>
    <row r="31" spans="1:20" ht="21" x14ac:dyDescent="0.4">
      <c r="A31" s="3"/>
      <c r="B31" s="49" t="s">
        <v>2</v>
      </c>
      <c r="C31" s="49" t="s">
        <v>63</v>
      </c>
      <c r="D31" s="49">
        <v>975</v>
      </c>
      <c r="E31" s="53">
        <v>7</v>
      </c>
      <c r="F31" s="62"/>
      <c r="G31" s="67"/>
      <c r="H31" s="49">
        <v>23</v>
      </c>
      <c r="I31" s="49"/>
      <c r="J31" s="49">
        <v>11</v>
      </c>
      <c r="K31" s="49"/>
      <c r="L31" s="49"/>
      <c r="M31" s="49">
        <f t="shared" si="1"/>
        <v>975</v>
      </c>
      <c r="N31" s="49"/>
      <c r="O31" s="50"/>
      <c r="P31" s="1"/>
      <c r="Q31" s="1"/>
      <c r="R31" s="1"/>
      <c r="S31" s="1"/>
      <c r="T31" s="1"/>
    </row>
    <row r="32" spans="1:20" ht="21" x14ac:dyDescent="0.4">
      <c r="A32" s="3"/>
      <c r="B32" s="70" t="s">
        <v>72</v>
      </c>
      <c r="C32" s="63"/>
      <c r="D32" s="67"/>
      <c r="E32" s="53">
        <v>19</v>
      </c>
      <c r="F32" s="65"/>
      <c r="G32" s="67"/>
      <c r="H32" s="49">
        <v>23</v>
      </c>
      <c r="I32" s="49"/>
      <c r="J32" s="49">
        <v>11</v>
      </c>
      <c r="K32" s="49">
        <v>500</v>
      </c>
      <c r="L32" s="49">
        <v>6</v>
      </c>
      <c r="M32" s="49">
        <v>500</v>
      </c>
      <c r="N32" s="49"/>
      <c r="O32" s="50"/>
      <c r="P32" s="1"/>
      <c r="Q32" s="1"/>
      <c r="R32" s="1"/>
      <c r="S32" s="1"/>
      <c r="T32" s="1"/>
    </row>
    <row r="33" spans="1:20" ht="21" x14ac:dyDescent="0.4">
      <c r="A33" s="3"/>
      <c r="B33" s="70" t="s">
        <v>12</v>
      </c>
      <c r="C33" s="49" t="s">
        <v>45</v>
      </c>
      <c r="D33" s="49">
        <v>0</v>
      </c>
      <c r="E33" s="53">
        <v>16</v>
      </c>
      <c r="F33" s="62"/>
      <c r="G33" s="67"/>
      <c r="H33" s="49">
        <v>23</v>
      </c>
      <c r="I33" s="49"/>
      <c r="J33" s="49">
        <v>11</v>
      </c>
      <c r="K33" s="49"/>
      <c r="L33" s="49"/>
      <c r="M33" s="49">
        <f>SUM(D33+G33+I33+K33)</f>
        <v>0</v>
      </c>
      <c r="N33" s="49"/>
      <c r="O33" s="50"/>
      <c r="P33" s="1"/>
      <c r="Q33" s="1"/>
      <c r="R33" s="1"/>
      <c r="S33" s="1"/>
      <c r="T33" s="1"/>
    </row>
    <row r="34" spans="1:20" ht="21" x14ac:dyDescent="0.4">
      <c r="A34" s="3"/>
      <c r="B34" s="70" t="s">
        <v>13</v>
      </c>
      <c r="C34" s="49" t="s">
        <v>34</v>
      </c>
      <c r="D34" s="49">
        <v>0</v>
      </c>
      <c r="E34" s="53">
        <v>16</v>
      </c>
      <c r="F34" s="62"/>
      <c r="G34" s="67"/>
      <c r="H34" s="49">
        <v>23</v>
      </c>
      <c r="I34" s="49"/>
      <c r="J34" s="49">
        <v>11</v>
      </c>
      <c r="K34" s="49"/>
      <c r="L34" s="49"/>
      <c r="M34" s="49">
        <f>SUM(D34+G34+I34+K34)</f>
        <v>0</v>
      </c>
      <c r="N34" s="49"/>
      <c r="O34" s="48"/>
      <c r="P34" s="1"/>
      <c r="Q34" s="1"/>
      <c r="R34" s="1"/>
      <c r="S34" s="1"/>
      <c r="T34" s="1"/>
    </row>
    <row r="35" spans="1:20" ht="21" x14ac:dyDescent="0.4">
      <c r="A35" s="3"/>
      <c r="B35" s="70" t="s">
        <v>51</v>
      </c>
      <c r="C35" s="49" t="s">
        <v>52</v>
      </c>
      <c r="D35" s="67"/>
      <c r="E35" s="53">
        <v>19</v>
      </c>
      <c r="F35" s="62"/>
      <c r="G35" s="49">
        <v>0</v>
      </c>
      <c r="H35" s="49">
        <v>22</v>
      </c>
      <c r="I35" s="49"/>
      <c r="J35" s="49">
        <v>11</v>
      </c>
      <c r="K35" s="49"/>
      <c r="L35" s="49"/>
      <c r="M35" s="49">
        <f>SUM(D35+G35+I35+K35)</f>
        <v>0</v>
      </c>
      <c r="N35" s="49"/>
      <c r="O35" s="48"/>
      <c r="P35" s="1"/>
      <c r="Q35" s="1"/>
      <c r="R35" s="1"/>
      <c r="S35" s="1"/>
      <c r="T35" s="1"/>
    </row>
    <row r="36" spans="1:20" ht="21" x14ac:dyDescent="0.4">
      <c r="A36" s="3"/>
      <c r="B36" s="70" t="s">
        <v>70</v>
      </c>
      <c r="C36" s="63"/>
      <c r="D36" s="67"/>
      <c r="E36" s="53">
        <v>19</v>
      </c>
      <c r="F36" s="65"/>
      <c r="G36" s="67"/>
      <c r="H36" s="49">
        <v>23</v>
      </c>
      <c r="I36" s="49"/>
      <c r="J36" s="49">
        <v>11</v>
      </c>
      <c r="K36" s="49">
        <v>0</v>
      </c>
      <c r="L36" s="49">
        <v>11</v>
      </c>
      <c r="M36" s="49"/>
      <c r="N36" s="49"/>
      <c r="O36" s="48"/>
      <c r="P36" s="1"/>
      <c r="Q36" s="1"/>
      <c r="R36" s="1"/>
      <c r="S36" s="1"/>
      <c r="T36" s="1"/>
    </row>
    <row r="37" spans="1:20" ht="21.6" thickBot="1" x14ac:dyDescent="0.45">
      <c r="A37" s="92"/>
      <c r="B37" s="119" t="s">
        <v>71</v>
      </c>
      <c r="C37" s="120"/>
      <c r="D37" s="121"/>
      <c r="E37" s="122">
        <v>19</v>
      </c>
      <c r="F37" s="123"/>
      <c r="G37" s="121"/>
      <c r="H37" s="124">
        <v>23</v>
      </c>
      <c r="I37" s="124"/>
      <c r="J37" s="124">
        <v>11</v>
      </c>
      <c r="K37" s="124">
        <v>0</v>
      </c>
      <c r="L37" s="124">
        <v>11</v>
      </c>
      <c r="M37" s="124"/>
      <c r="N37" s="124"/>
      <c r="O37" s="51"/>
      <c r="P37" s="1"/>
      <c r="Q37" s="1"/>
      <c r="R37" s="1"/>
      <c r="S37" s="1"/>
      <c r="T37" s="1"/>
    </row>
    <row r="38" spans="1:20" ht="21.6" thickBot="1" x14ac:dyDescent="0.45">
      <c r="A38" s="113"/>
      <c r="B38" s="109"/>
      <c r="C38" s="110"/>
      <c r="D38" s="111"/>
      <c r="E38" s="57"/>
      <c r="F38" s="58"/>
      <c r="G38" s="59"/>
      <c r="H38" s="7"/>
      <c r="I38" s="7"/>
      <c r="J38" s="7"/>
      <c r="K38" s="7"/>
      <c r="L38" s="7"/>
      <c r="M38" s="7"/>
      <c r="N38" s="7"/>
      <c r="O38" s="7"/>
      <c r="P38" s="1"/>
      <c r="Q38" s="1"/>
      <c r="R38" s="1"/>
      <c r="S38" s="1"/>
      <c r="T38" s="1"/>
    </row>
    <row r="39" spans="1:20" ht="21.6" thickBot="1" x14ac:dyDescent="0.45">
      <c r="A39" s="83" t="s">
        <v>28</v>
      </c>
      <c r="B39" s="36" t="s">
        <v>0</v>
      </c>
      <c r="C39" s="26" t="s">
        <v>29</v>
      </c>
      <c r="D39" s="36" t="s">
        <v>19</v>
      </c>
      <c r="E39" s="37" t="s">
        <v>61</v>
      </c>
      <c r="F39" s="38"/>
      <c r="G39" s="36" t="s">
        <v>19</v>
      </c>
      <c r="H39" s="37" t="s">
        <v>62</v>
      </c>
      <c r="I39" s="39" t="s">
        <v>19</v>
      </c>
      <c r="J39" s="26" t="s">
        <v>61</v>
      </c>
      <c r="K39" s="25" t="s">
        <v>19</v>
      </c>
      <c r="L39" s="45" t="s">
        <v>62</v>
      </c>
      <c r="M39" s="24" t="s">
        <v>55</v>
      </c>
      <c r="N39" s="40" t="s">
        <v>67</v>
      </c>
      <c r="O39" s="33" t="s">
        <v>78</v>
      </c>
      <c r="P39" s="1"/>
      <c r="Q39" s="1"/>
      <c r="R39" s="1"/>
      <c r="S39" s="1"/>
      <c r="T39" s="1"/>
    </row>
    <row r="40" spans="1:20" ht="21" x14ac:dyDescent="0.4">
      <c r="A40" s="114">
        <v>1</v>
      </c>
      <c r="B40" s="5" t="s">
        <v>27</v>
      </c>
      <c r="C40" s="5" t="s">
        <v>34</v>
      </c>
      <c r="D40" s="5">
        <v>0</v>
      </c>
      <c r="E40" s="112">
        <v>7.5</v>
      </c>
      <c r="F40" s="11"/>
      <c r="G40" s="5">
        <v>10470</v>
      </c>
      <c r="H40" s="5">
        <v>3</v>
      </c>
      <c r="I40" s="5">
        <v>1120</v>
      </c>
      <c r="J40" s="5">
        <v>1</v>
      </c>
      <c r="K40" s="2">
        <v>180</v>
      </c>
      <c r="L40" s="2">
        <v>2</v>
      </c>
      <c r="M40" s="4">
        <f t="shared" ref="M40:M49" si="2">SUM(D40+G40+I40+K40)</f>
        <v>11770</v>
      </c>
      <c r="N40" s="4">
        <v>6</v>
      </c>
      <c r="O40" s="6">
        <v>1</v>
      </c>
      <c r="P40" s="1"/>
      <c r="Q40" s="1"/>
      <c r="R40" s="1"/>
      <c r="S40" s="1"/>
      <c r="T40" s="1"/>
    </row>
    <row r="41" spans="1:20" ht="21" x14ac:dyDescent="0.4">
      <c r="A41" s="114">
        <v>2</v>
      </c>
      <c r="B41" s="5" t="s">
        <v>22</v>
      </c>
      <c r="C41" s="5" t="s">
        <v>44</v>
      </c>
      <c r="D41" s="5">
        <v>1645</v>
      </c>
      <c r="E41" s="112">
        <v>3</v>
      </c>
      <c r="F41" s="11"/>
      <c r="G41" s="5">
        <v>13050</v>
      </c>
      <c r="H41" s="5">
        <v>2</v>
      </c>
      <c r="I41" s="5">
        <v>1080</v>
      </c>
      <c r="J41" s="5">
        <v>2</v>
      </c>
      <c r="K41" s="2">
        <v>0</v>
      </c>
      <c r="L41" s="2">
        <v>4.5</v>
      </c>
      <c r="M41" s="4">
        <f t="shared" si="2"/>
        <v>15775</v>
      </c>
      <c r="N41" s="4">
        <v>7</v>
      </c>
      <c r="O41" s="6">
        <v>2</v>
      </c>
      <c r="P41" s="1"/>
      <c r="Q41" s="1"/>
      <c r="R41" s="1"/>
      <c r="S41" s="1"/>
      <c r="T41" s="1"/>
    </row>
    <row r="42" spans="1:20" ht="21" x14ac:dyDescent="0.4">
      <c r="A42" s="114">
        <v>3</v>
      </c>
      <c r="B42" s="5" t="s">
        <v>20</v>
      </c>
      <c r="C42" s="5" t="s">
        <v>46</v>
      </c>
      <c r="D42" s="5">
        <v>3964</v>
      </c>
      <c r="E42" s="112">
        <v>1</v>
      </c>
      <c r="F42" s="11"/>
      <c r="G42" s="5">
        <v>0</v>
      </c>
      <c r="H42" s="5">
        <v>4</v>
      </c>
      <c r="I42" s="5">
        <v>370</v>
      </c>
      <c r="J42" s="5">
        <v>3</v>
      </c>
      <c r="K42" s="2">
        <v>0</v>
      </c>
      <c r="L42" s="2">
        <v>4.5</v>
      </c>
      <c r="M42" s="4">
        <f t="shared" si="2"/>
        <v>4334</v>
      </c>
      <c r="N42" s="4">
        <v>8</v>
      </c>
      <c r="O42" s="6">
        <v>3</v>
      </c>
      <c r="P42" s="1"/>
      <c r="Q42" s="1"/>
      <c r="R42" s="1"/>
      <c r="S42" s="1"/>
      <c r="T42" s="1"/>
    </row>
    <row r="43" spans="1:20" ht="21.6" thickBot="1" x14ac:dyDescent="0.45">
      <c r="A43" s="125">
        <v>4</v>
      </c>
      <c r="B43" s="126" t="s">
        <v>23</v>
      </c>
      <c r="C43" s="126" t="s">
        <v>30</v>
      </c>
      <c r="D43" s="126">
        <v>460</v>
      </c>
      <c r="E43" s="127">
        <v>4</v>
      </c>
      <c r="F43" s="128"/>
      <c r="G43" s="126">
        <v>26040</v>
      </c>
      <c r="H43" s="126">
        <v>1</v>
      </c>
      <c r="I43" s="126"/>
      <c r="J43" s="126">
        <v>4</v>
      </c>
      <c r="K43" s="129">
        <v>0</v>
      </c>
      <c r="L43" s="129">
        <v>4.5</v>
      </c>
      <c r="M43" s="130">
        <f t="shared" si="2"/>
        <v>26500</v>
      </c>
      <c r="N43" s="130">
        <v>9.5</v>
      </c>
      <c r="O43" s="131">
        <v>4</v>
      </c>
      <c r="P43" s="1"/>
      <c r="Q43" s="1"/>
      <c r="R43" s="1"/>
      <c r="S43" s="1"/>
      <c r="T43" s="1"/>
    </row>
    <row r="44" spans="1:20" ht="21" x14ac:dyDescent="0.4">
      <c r="A44" s="3"/>
      <c r="B44" s="132" t="s">
        <v>76</v>
      </c>
      <c r="C44" s="133"/>
      <c r="D44" s="133"/>
      <c r="E44" s="134"/>
      <c r="F44" s="135"/>
      <c r="G44" s="133"/>
      <c r="H44" s="133"/>
      <c r="I44" s="133"/>
      <c r="J44" s="133"/>
      <c r="K44" s="133"/>
      <c r="L44" s="133"/>
      <c r="M44" s="133"/>
      <c r="N44" s="133"/>
      <c r="O44" s="136"/>
      <c r="P44" s="1"/>
      <c r="Q44" s="1"/>
      <c r="R44" s="1"/>
      <c r="S44" s="1"/>
      <c r="T44" s="1"/>
    </row>
    <row r="45" spans="1:20" ht="21" x14ac:dyDescent="0.4">
      <c r="A45" s="3"/>
      <c r="B45" s="49" t="s">
        <v>21</v>
      </c>
      <c r="C45" s="49" t="s">
        <v>59</v>
      </c>
      <c r="D45" s="49">
        <v>1935</v>
      </c>
      <c r="E45" s="53">
        <v>2</v>
      </c>
      <c r="F45" s="62"/>
      <c r="G45" s="49"/>
      <c r="H45" s="49">
        <v>5</v>
      </c>
      <c r="I45" s="49"/>
      <c r="J45" s="49">
        <v>4</v>
      </c>
      <c r="K45" s="49"/>
      <c r="L45" s="49"/>
      <c r="M45" s="49">
        <f t="shared" si="2"/>
        <v>1935</v>
      </c>
      <c r="N45" s="49">
        <f>SUM(E45+H45+J45+L45)</f>
        <v>11</v>
      </c>
      <c r="O45" s="50"/>
      <c r="P45" s="1"/>
      <c r="Q45" s="1"/>
      <c r="R45" s="1"/>
      <c r="S45" s="1"/>
      <c r="T45" s="1"/>
    </row>
    <row r="46" spans="1:20" ht="21" x14ac:dyDescent="0.4">
      <c r="A46" s="3"/>
      <c r="B46" s="49" t="s">
        <v>24</v>
      </c>
      <c r="C46" s="49" t="s">
        <v>45</v>
      </c>
      <c r="D46" s="49">
        <v>255</v>
      </c>
      <c r="E46" s="53">
        <v>5</v>
      </c>
      <c r="F46" s="62"/>
      <c r="G46" s="49"/>
      <c r="H46" s="49">
        <v>5</v>
      </c>
      <c r="I46" s="49"/>
      <c r="J46" s="49">
        <v>4</v>
      </c>
      <c r="K46" s="49"/>
      <c r="L46" s="49"/>
      <c r="M46" s="49">
        <f t="shared" si="2"/>
        <v>255</v>
      </c>
      <c r="N46" s="49">
        <f>SUM(E46+H46+J46+L46)</f>
        <v>14</v>
      </c>
      <c r="O46" s="50"/>
      <c r="P46" s="1"/>
      <c r="Q46" s="1"/>
      <c r="R46" s="1"/>
      <c r="S46" s="1"/>
      <c r="T46" s="1"/>
    </row>
    <row r="47" spans="1:20" ht="21" x14ac:dyDescent="0.4">
      <c r="A47" s="3"/>
      <c r="B47" s="49" t="s">
        <v>42</v>
      </c>
      <c r="C47" s="49" t="s">
        <v>30</v>
      </c>
      <c r="D47" s="49">
        <v>0</v>
      </c>
      <c r="E47" s="53">
        <v>7.5</v>
      </c>
      <c r="F47" s="62"/>
      <c r="G47" s="49"/>
      <c r="H47" s="49">
        <v>5</v>
      </c>
      <c r="I47" s="49"/>
      <c r="J47" s="49">
        <v>4</v>
      </c>
      <c r="K47" s="49"/>
      <c r="L47" s="49"/>
      <c r="M47" s="49">
        <f t="shared" si="2"/>
        <v>0</v>
      </c>
      <c r="N47" s="49">
        <f>SUM(E47+H47+J47+L47)</f>
        <v>16.5</v>
      </c>
      <c r="O47" s="50"/>
      <c r="P47" s="1"/>
      <c r="Q47" s="1"/>
      <c r="R47" s="1"/>
      <c r="S47" s="1"/>
      <c r="T47" s="1"/>
    </row>
    <row r="48" spans="1:20" ht="21" x14ac:dyDescent="0.4">
      <c r="A48" s="3"/>
      <c r="B48" s="49" t="s">
        <v>25</v>
      </c>
      <c r="C48" s="49" t="s">
        <v>45</v>
      </c>
      <c r="D48" s="49">
        <v>0</v>
      </c>
      <c r="E48" s="53">
        <v>7.5</v>
      </c>
      <c r="F48" s="62"/>
      <c r="G48" s="49"/>
      <c r="H48" s="49">
        <v>5</v>
      </c>
      <c r="I48" s="49"/>
      <c r="J48" s="49">
        <v>4</v>
      </c>
      <c r="K48" s="49"/>
      <c r="L48" s="49"/>
      <c r="M48" s="49">
        <f t="shared" si="2"/>
        <v>0</v>
      </c>
      <c r="N48" s="49">
        <f>SUM(E48+H48+J48+L48)</f>
        <v>16.5</v>
      </c>
      <c r="O48" s="50"/>
      <c r="P48" s="1"/>
      <c r="Q48" s="1"/>
      <c r="R48" s="1"/>
      <c r="S48" s="1"/>
      <c r="T48" s="1"/>
    </row>
    <row r="49" spans="1:20" ht="21" x14ac:dyDescent="0.4">
      <c r="A49" s="3"/>
      <c r="B49" s="49" t="s">
        <v>26</v>
      </c>
      <c r="C49" s="49" t="s">
        <v>30</v>
      </c>
      <c r="D49" s="49">
        <v>0</v>
      </c>
      <c r="E49" s="53">
        <v>7.5</v>
      </c>
      <c r="F49" s="54"/>
      <c r="G49" s="49"/>
      <c r="H49" s="49">
        <v>5</v>
      </c>
      <c r="I49" s="49"/>
      <c r="J49" s="49">
        <v>4</v>
      </c>
      <c r="K49" s="49"/>
      <c r="L49" s="49"/>
      <c r="M49" s="49">
        <f t="shared" si="2"/>
        <v>0</v>
      </c>
      <c r="N49" s="49">
        <f>SUM(E49+H49+J49+L49)</f>
        <v>16.5</v>
      </c>
      <c r="O49" s="50"/>
      <c r="P49" s="1"/>
      <c r="Q49" s="1"/>
      <c r="R49" s="1"/>
      <c r="S49" s="1"/>
      <c r="T49" s="1"/>
    </row>
    <row r="50" spans="1:20" ht="21" x14ac:dyDescent="0.4">
      <c r="A50" s="3"/>
      <c r="B50" s="49" t="s">
        <v>73</v>
      </c>
      <c r="C50" s="49" t="s">
        <v>30</v>
      </c>
      <c r="D50" s="49"/>
      <c r="E50" s="53"/>
      <c r="F50" s="54"/>
      <c r="G50" s="49"/>
      <c r="H50" s="49"/>
      <c r="I50" s="49"/>
      <c r="J50" s="49"/>
      <c r="K50" s="49">
        <v>0</v>
      </c>
      <c r="L50" s="49">
        <v>4.5</v>
      </c>
      <c r="M50" s="49"/>
      <c r="N50" s="49"/>
      <c r="O50" s="50"/>
      <c r="P50" s="1"/>
      <c r="Q50" s="1"/>
      <c r="R50" s="1"/>
      <c r="S50" s="1"/>
      <c r="T50" s="1"/>
    </row>
    <row r="51" spans="1:20" ht="21.6" thickBot="1" x14ac:dyDescent="0.45">
      <c r="A51" s="137"/>
      <c r="B51" s="115" t="s">
        <v>74</v>
      </c>
      <c r="C51" s="115" t="s">
        <v>75</v>
      </c>
      <c r="D51" s="115"/>
      <c r="E51" s="115"/>
      <c r="F51" s="115"/>
      <c r="G51" s="115"/>
      <c r="H51" s="115"/>
      <c r="I51" s="115"/>
      <c r="J51" s="115"/>
      <c r="K51" s="115">
        <v>690</v>
      </c>
      <c r="L51" s="115">
        <v>1</v>
      </c>
      <c r="M51" s="115">
        <v>690</v>
      </c>
      <c r="N51" s="115">
        <v>1</v>
      </c>
      <c r="O51" s="116"/>
    </row>
    <row r="52" spans="1:20" ht="21" x14ac:dyDescent="0.4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</row>
    <row r="53" spans="1:20" ht="17.399999999999999" x14ac:dyDescent="0.35">
      <c r="B53" s="107" t="s">
        <v>79</v>
      </c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</row>
  </sheetData>
  <sortState xmlns:xlrd2="http://schemas.microsoft.com/office/spreadsheetml/2017/richdata2" ref="B40:N43">
    <sortCondition ref="N43"/>
  </sortState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Palino Kubiš</cp:lastModifiedBy>
  <cp:lastPrinted>2026-10-16T20:41:21Z</cp:lastPrinted>
  <dcterms:created xsi:type="dcterms:W3CDTF">2026-03-15T05:13:28Z</dcterms:created>
  <dcterms:modified xsi:type="dcterms:W3CDTF">2026-10-20T15:08:26Z</dcterms:modified>
</cp:coreProperties>
</file>