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4b4553d1e817881f/Počítač/Ryby/Výsledky 2026/Feeder/Juniori/"/>
    </mc:Choice>
  </mc:AlternateContent>
  <xr:revisionPtr revIDLastSave="0" documentId="8_{A1A91FFB-27CC-4374-99F8-15F34C38A8EF}" xr6:coauthVersionLast="47" xr6:coauthVersionMax="47" xr10:uidLastSave="{00000000-0000-0000-0000-000000000000}"/>
  <bookViews>
    <workbookView xWindow="-108" yWindow="-108" windowWidth="23256" windowHeight="12456" firstSheet="3" activeTab="8" xr2:uid="{00000000-000D-0000-FFFF-FFFF00000000}"/>
  </bookViews>
  <sheets>
    <sheet name="U- 20 2021liga mládeže" sheetId="2" state="hidden" r:id="rId1"/>
    <sheet name="Hárok1" sheetId="3" state="hidden" r:id="rId2"/>
    <sheet name="UP 2021 MSR" sheetId="4" state="hidden" r:id="rId3"/>
    <sheet name="U15 ML 2026 " sheetId="5" r:id="rId4"/>
    <sheet name="U15 ST 2026" sheetId="6" r:id="rId5"/>
    <sheet name="U20 2026" sheetId="7" r:id="rId6"/>
    <sheet name="U15 2026 finále" sheetId="10" r:id="rId7"/>
    <sheet name="U150 ST 2026 finále" sheetId="11" r:id="rId8"/>
    <sheet name="U20 2026 Finále " sheetId="12" r:id="rId9"/>
    <sheet name="Hárok2" sheetId="8" state="hidden" r:id="rId10"/>
    <sheet name="U23 2021 MSR" sheetId="9" state="hidden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u5sbwfWq2hPcyf+XcEmSinYUcj2oLZ2eujDddeypdbg="/>
    </ext>
  </extLst>
</workbook>
</file>

<file path=xl/calcChain.xml><?xml version="1.0" encoding="utf-8"?>
<calcChain xmlns="http://schemas.openxmlformats.org/spreadsheetml/2006/main">
  <c r="J5" i="12" l="1"/>
  <c r="J6" i="12"/>
  <c r="J7" i="12"/>
  <c r="J8" i="12"/>
  <c r="J9" i="12"/>
  <c r="J10" i="12"/>
  <c r="J11" i="12"/>
  <c r="J12" i="12"/>
  <c r="J13" i="12"/>
  <c r="J14" i="12"/>
  <c r="J15" i="12"/>
  <c r="J16" i="12"/>
  <c r="J5" i="7"/>
  <c r="J6" i="7"/>
  <c r="J7" i="7"/>
  <c r="J8" i="7"/>
  <c r="J9" i="7"/>
  <c r="J10" i="7"/>
  <c r="J11" i="7"/>
  <c r="J12" i="7"/>
  <c r="J13" i="7"/>
  <c r="J14" i="7"/>
  <c r="J15" i="7"/>
  <c r="J16" i="7"/>
  <c r="J6" i="11"/>
  <c r="J7" i="11"/>
  <c r="J8" i="11"/>
  <c r="J9" i="11"/>
  <c r="J10" i="11"/>
  <c r="J11" i="11"/>
  <c r="J12" i="11"/>
  <c r="J13" i="11"/>
  <c r="J14" i="11"/>
  <c r="J15" i="11"/>
  <c r="J16" i="11"/>
  <c r="K15" i="10"/>
  <c r="J15" i="10"/>
  <c r="K11" i="10"/>
  <c r="K8" i="10"/>
  <c r="K6" i="10"/>
  <c r="J6" i="6"/>
  <c r="J7" i="6"/>
  <c r="J8" i="6"/>
  <c r="K12" i="10"/>
  <c r="K4" i="10"/>
  <c r="K14" i="10"/>
  <c r="J14" i="10"/>
  <c r="K13" i="10"/>
  <c r="J13" i="10"/>
  <c r="J12" i="10"/>
  <c r="J11" i="10"/>
  <c r="K10" i="10"/>
  <c r="J10" i="10"/>
  <c r="K9" i="10"/>
  <c r="J9" i="10"/>
  <c r="J8" i="10"/>
  <c r="K7" i="10"/>
  <c r="J7" i="10"/>
  <c r="J6" i="10"/>
  <c r="K5" i="10"/>
  <c r="J5" i="10"/>
  <c r="J4" i="10"/>
  <c r="K14" i="11"/>
  <c r="K9" i="11"/>
  <c r="K6" i="11"/>
  <c r="K17" i="11"/>
  <c r="J17" i="11"/>
  <c r="K16" i="11"/>
  <c r="K15" i="11"/>
  <c r="K13" i="11"/>
  <c r="K12" i="11"/>
  <c r="K11" i="11"/>
  <c r="K10" i="11"/>
  <c r="K8" i="11"/>
  <c r="K7" i="11"/>
  <c r="K5" i="11"/>
  <c r="J5" i="11"/>
  <c r="K4" i="11"/>
  <c r="J4" i="11"/>
  <c r="K17" i="12"/>
  <c r="J17" i="12"/>
  <c r="K16" i="12"/>
  <c r="K15" i="12"/>
  <c r="K14" i="12"/>
  <c r="K13" i="12"/>
  <c r="K12" i="12"/>
  <c r="K11" i="12"/>
  <c r="K10" i="12"/>
  <c r="K9" i="12"/>
  <c r="K8" i="12"/>
  <c r="K7" i="12"/>
  <c r="K6" i="12"/>
  <c r="K5" i="12"/>
  <c r="K4" i="12"/>
  <c r="J4" i="12"/>
  <c r="K14" i="7"/>
  <c r="K13" i="7"/>
  <c r="K8" i="7"/>
  <c r="K6" i="7"/>
  <c r="K15" i="7"/>
  <c r="K10" i="7"/>
  <c r="J14" i="5"/>
  <c r="K14" i="5"/>
  <c r="J8" i="5"/>
  <c r="K8" i="5"/>
  <c r="J9" i="5"/>
  <c r="K9" i="5"/>
  <c r="J10" i="5"/>
  <c r="K10" i="5"/>
  <c r="J11" i="5"/>
  <c r="K11" i="5"/>
  <c r="K8" i="9"/>
  <c r="J8" i="9"/>
  <c r="K7" i="9"/>
  <c r="J7" i="9"/>
  <c r="K6" i="9"/>
  <c r="J6" i="9"/>
  <c r="K5" i="9"/>
  <c r="J5" i="9"/>
  <c r="K17" i="7"/>
  <c r="J17" i="7"/>
  <c r="K16" i="7"/>
  <c r="K12" i="7"/>
  <c r="K11" i="7"/>
  <c r="K9" i="7"/>
  <c r="K7" i="7"/>
  <c r="K5" i="7"/>
  <c r="K4" i="7"/>
  <c r="J4" i="7"/>
  <c r="K17" i="6"/>
  <c r="J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K7" i="6"/>
  <c r="K6" i="6"/>
  <c r="K5" i="6"/>
  <c r="J5" i="6"/>
  <c r="K4" i="6"/>
  <c r="J4" i="6"/>
  <c r="K15" i="5"/>
  <c r="J15" i="5"/>
  <c r="K13" i="5"/>
  <c r="J13" i="5"/>
  <c r="K12" i="5"/>
  <c r="J12" i="5"/>
  <c r="K7" i="5"/>
  <c r="J7" i="5"/>
  <c r="K6" i="5"/>
  <c r="J6" i="5"/>
  <c r="K5" i="5"/>
  <c r="J5" i="5"/>
  <c r="K4" i="5"/>
  <c r="J4" i="5"/>
  <c r="K10" i="4"/>
  <c r="J10" i="4"/>
  <c r="K9" i="4"/>
  <c r="J9" i="4"/>
  <c r="K8" i="4"/>
  <c r="K7" i="4"/>
  <c r="J7" i="4"/>
  <c r="K6" i="4"/>
  <c r="J6" i="4"/>
  <c r="K5" i="4"/>
  <c r="J5" i="4"/>
  <c r="K11" i="2"/>
  <c r="J11" i="2"/>
  <c r="K10" i="2"/>
  <c r="J10" i="2"/>
  <c r="K9" i="2"/>
  <c r="J9" i="2"/>
  <c r="K8" i="2"/>
  <c r="J8" i="2"/>
  <c r="K7" i="2"/>
  <c r="J7" i="2"/>
  <c r="K6" i="2"/>
  <c r="J6" i="2"/>
  <c r="K5" i="2"/>
  <c r="J5" i="2"/>
</calcChain>
</file>

<file path=xl/sharedStrings.xml><?xml version="1.0" encoding="utf-8"?>
<sst xmlns="http://schemas.openxmlformats.org/spreadsheetml/2006/main" count="470" uniqueCount="130">
  <si>
    <t>Liga Mádeže  VN Buková  11-13.6.2021 Dlhé Kusy</t>
  </si>
  <si>
    <t>1. Preteky</t>
  </si>
  <si>
    <t>2.Preteky</t>
  </si>
  <si>
    <t>Celkovo</t>
  </si>
  <si>
    <t>Meno</t>
  </si>
  <si>
    <t>Organizácia</t>
  </si>
  <si>
    <t>štand</t>
  </si>
  <si>
    <t>Cips body</t>
  </si>
  <si>
    <t>umiestnenie</t>
  </si>
  <si>
    <t>Súčet umiestnení</t>
  </si>
  <si>
    <t>1.</t>
  </si>
  <si>
    <t>Sereď</t>
  </si>
  <si>
    <t>2.</t>
  </si>
  <si>
    <t>3.</t>
  </si>
  <si>
    <t>4.</t>
  </si>
  <si>
    <t>5.</t>
  </si>
  <si>
    <t>6.</t>
  </si>
  <si>
    <t>7.</t>
  </si>
  <si>
    <t>8.</t>
  </si>
  <si>
    <t>Bratislava</t>
  </si>
  <si>
    <t>9.</t>
  </si>
  <si>
    <t>10.</t>
  </si>
  <si>
    <t>11.</t>
  </si>
  <si>
    <t>12.</t>
  </si>
  <si>
    <t>13.</t>
  </si>
  <si>
    <t>14.</t>
  </si>
  <si>
    <t>15.</t>
  </si>
  <si>
    <t>Riaditeľ   pretekov:</t>
  </si>
  <si>
    <t>Garat Rady</t>
  </si>
  <si>
    <t>Hlavný rozhodca</t>
  </si>
  <si>
    <t>Kategória  : U20</t>
  </si>
  <si>
    <t>Poradie</t>
  </si>
  <si>
    <t>Zaparaník Marián</t>
  </si>
  <si>
    <t>Žilina</t>
  </si>
  <si>
    <t>Dulay Samuel</t>
  </si>
  <si>
    <t>Syheibenreif Denis</t>
  </si>
  <si>
    <t>Široký Patrik</t>
  </si>
  <si>
    <t>Černáková Lucia</t>
  </si>
  <si>
    <t>Vrbové</t>
  </si>
  <si>
    <t>Tománek Daniel</t>
  </si>
  <si>
    <t>Križka Jakub</t>
  </si>
  <si>
    <t>Hlohovec</t>
  </si>
  <si>
    <t>MSR  JUNIOROV FEEDER VN Pusté Sady 3-5.6.2022</t>
  </si>
  <si>
    <t>Kategória   U P</t>
  </si>
  <si>
    <t>1. Pretek</t>
  </si>
  <si>
    <t>2.Pretek</t>
  </si>
  <si>
    <t>Súčet umiesnení</t>
  </si>
  <si>
    <t>Gillová Viktoria</t>
  </si>
  <si>
    <t>Blanárik Alexander</t>
  </si>
  <si>
    <t>Blanáriková Šarlota</t>
  </si>
  <si>
    <t>Benedik Samuel</t>
  </si>
  <si>
    <t>Kopka Mikuláš</t>
  </si>
  <si>
    <t>Dráhovský Damian</t>
  </si>
  <si>
    <t>Piešťany</t>
  </si>
  <si>
    <r>
      <rPr>
        <b/>
        <sz val="14"/>
        <color theme="1"/>
        <rFont val="Calibri"/>
      </rPr>
      <t xml:space="preserve">      Kategória  </t>
    </r>
    <r>
      <rPr>
        <b/>
        <sz val="14"/>
        <color rgb="FFFF0000"/>
        <rFont val="Calibri"/>
      </rPr>
      <t xml:space="preserve"> U15 ml</t>
    </r>
  </si>
  <si>
    <t>2. Pretek</t>
  </si>
  <si>
    <t>CIPS body</t>
  </si>
  <si>
    <t xml:space="preserve">Dominik Toma </t>
  </si>
  <si>
    <t>Trebišov</t>
  </si>
  <si>
    <t>Lukáš Špak</t>
  </si>
  <si>
    <t>Košice</t>
  </si>
  <si>
    <t>Martin Plenta</t>
  </si>
  <si>
    <t>Dominik Očkai</t>
  </si>
  <si>
    <t>Partizánske</t>
  </si>
  <si>
    <t xml:space="preserve">Lili Trojanovičová </t>
  </si>
  <si>
    <t>Leo Krasnický</t>
  </si>
  <si>
    <t>Michal Králik</t>
  </si>
  <si>
    <t>Bratislava V</t>
  </si>
  <si>
    <t>Peter Ferencz</t>
  </si>
  <si>
    <t>Karin Šímanská</t>
  </si>
  <si>
    <t xml:space="preserve">Riaditeľ pretekov: </t>
  </si>
  <si>
    <t xml:space="preserve">Garant Rady: </t>
  </si>
  <si>
    <t xml:space="preserve">Hlavný rozhodca: </t>
  </si>
  <si>
    <r>
      <rPr>
        <b/>
        <sz val="14"/>
        <color theme="1"/>
        <rFont val="Calibri"/>
      </rPr>
      <t xml:space="preserve">      Kategória  </t>
    </r>
    <r>
      <rPr>
        <b/>
        <sz val="14"/>
        <color rgb="FFFF0000"/>
        <rFont val="Calibri"/>
      </rPr>
      <t xml:space="preserve"> U15 ST</t>
    </r>
  </si>
  <si>
    <t>Miky Kopka</t>
  </si>
  <si>
    <t>Alex Blanárik</t>
  </si>
  <si>
    <t>Vrbove</t>
  </si>
  <si>
    <t>Bianka Tomanová</t>
  </si>
  <si>
    <t>Samo Benedik</t>
  </si>
  <si>
    <t>Podbrezová</t>
  </si>
  <si>
    <t>Šarlota Blanáriková</t>
  </si>
  <si>
    <t>Patrik Hanic</t>
  </si>
  <si>
    <t>Nina Pčolinská</t>
  </si>
  <si>
    <t>Lukáš Belej</t>
  </si>
  <si>
    <t>Damian Dlužanský</t>
  </si>
  <si>
    <t>Mário Barkúci</t>
  </si>
  <si>
    <t>Damián Gašpar</t>
  </si>
  <si>
    <t>Filip Zajačik</t>
  </si>
  <si>
    <t>Bratislava II</t>
  </si>
  <si>
    <t>Norbert Klásek</t>
  </si>
  <si>
    <t>Galanta</t>
  </si>
  <si>
    <r>
      <rPr>
        <b/>
        <sz val="14"/>
        <color theme="1"/>
        <rFont val="Calibri"/>
      </rPr>
      <t xml:space="preserve">      Kategória  </t>
    </r>
    <r>
      <rPr>
        <b/>
        <sz val="14"/>
        <color rgb="FFFF0000"/>
        <rFont val="Calibri"/>
      </rPr>
      <t xml:space="preserve"> U20</t>
    </r>
  </si>
  <si>
    <t>MaximOlšinár</t>
  </si>
  <si>
    <t>Matúš Slezák</t>
  </si>
  <si>
    <t>Saška Hrončeková</t>
  </si>
  <si>
    <t>Alexander Béreš</t>
  </si>
  <si>
    <t>Viliam Šula</t>
  </si>
  <si>
    <t>Šimon Hrabovský</t>
  </si>
  <si>
    <t>Šereď</t>
  </si>
  <si>
    <t>Benjamín Barčík</t>
  </si>
  <si>
    <t>Martin</t>
  </si>
  <si>
    <t>Ján Dulai</t>
  </si>
  <si>
    <t>Želiezovce</t>
  </si>
  <si>
    <t>Marcel Mihalov</t>
  </si>
  <si>
    <t>MSR  JUNIOROV FEEDER VN Môťová  25-27-6-2021</t>
  </si>
  <si>
    <t>Kategória   U 23</t>
  </si>
  <si>
    <t>Korman Patrik</t>
  </si>
  <si>
    <t>Jamborek Tomáš</t>
  </si>
  <si>
    <t>Kopinec Dávid</t>
  </si>
  <si>
    <t>Paksi Nick</t>
  </si>
  <si>
    <t>Andrej Lištiak/ ospravedlne</t>
  </si>
  <si>
    <t>Karin Šímanská/ospravedlne</t>
  </si>
  <si>
    <t>Michal Šuran/ospravedlne</t>
  </si>
  <si>
    <t>Matuš Scholtz/ospravedlne</t>
  </si>
  <si>
    <t>Sára Scheibenreifová/ospravedlne</t>
  </si>
  <si>
    <t xml:space="preserve">LRU Feeder liga mládeže dátum: 29-30.8.2026 Košice </t>
  </si>
  <si>
    <t xml:space="preserve">LRU Feeder liga mládež dátum: 29-30.8.2026 Košice </t>
  </si>
  <si>
    <t xml:space="preserve">LRU Feeder  liga mládeže dátum: 29-30.8.2026 Košice </t>
  </si>
  <si>
    <t>1. Kolo</t>
  </si>
  <si>
    <t>2. Kolo</t>
  </si>
  <si>
    <t>Andrej Lištiak</t>
  </si>
  <si>
    <t xml:space="preserve">LRU Feeder  liga mládeže dátum:  Pusté Sady + Košice FINALE </t>
  </si>
  <si>
    <t>2. KOLO</t>
  </si>
  <si>
    <t>LRU Feeder liga mládež dátum: Pusté Sady + Košice FINALE</t>
  </si>
  <si>
    <t>LRU Feeder liga mládeže dátum: 29-30.8.2026 Košice FINALE</t>
  </si>
  <si>
    <t>Adrian Gašpar</t>
  </si>
  <si>
    <t>Filip Kunca</t>
  </si>
  <si>
    <t>Alexander Blanárik</t>
  </si>
  <si>
    <t>Samuel Benedik</t>
  </si>
  <si>
    <t>Adrian Gašpár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</si>
</sst>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  <scheme val="minor"/>
    </font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8"/>
      <color rgb="FF000000"/>
      <name val="Calibri"/>
    </font>
    <font>
      <b/>
      <sz val="12"/>
      <color rgb="FF000000"/>
      <name val="Calibri"/>
    </font>
    <font>
      <b/>
      <sz val="16"/>
      <color rgb="FF000000"/>
      <name val="Calibri"/>
    </font>
    <font>
      <sz val="16"/>
      <color rgb="FF000000"/>
      <name val="Calibri"/>
    </font>
    <font>
      <sz val="11"/>
      <color theme="1"/>
      <name val="Calibri"/>
    </font>
    <font>
      <sz val="20"/>
      <color rgb="FF1F1F1F"/>
      <name val="Arial"/>
    </font>
    <font>
      <b/>
      <sz val="14"/>
      <color theme="1"/>
      <name val="Calibri"/>
    </font>
    <font>
      <sz val="10"/>
      <name val="Arial"/>
    </font>
    <font>
      <b/>
      <sz val="12"/>
      <color theme="1"/>
      <name val="Calibri"/>
    </font>
    <font>
      <b/>
      <sz val="11"/>
      <color theme="1"/>
      <name val="Calibri"/>
    </font>
    <font>
      <b/>
      <sz val="14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6C6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0" borderId="2" xfId="0" applyFont="1" applyBorder="1" applyAlignment="1">
      <alignment horizontal="center"/>
    </xf>
    <xf numFmtId="0" fontId="1" fillId="0" borderId="3" xfId="0" applyFont="1" applyBorder="1"/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3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shrinkToFit="1"/>
    </xf>
    <xf numFmtId="0" fontId="4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10" xfId="0" applyFont="1" applyBorder="1"/>
    <xf numFmtId="0" fontId="12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" fontId="8" fillId="0" borderId="17" xfId="0" applyNumberFormat="1" applyFont="1" applyBorder="1" applyAlignment="1">
      <alignment horizontal="center"/>
    </xf>
    <xf numFmtId="16" fontId="8" fillId="0" borderId="19" xfId="0" applyNumberFormat="1" applyFont="1" applyBorder="1" applyAlignment="1">
      <alignment horizontal="center"/>
    </xf>
    <xf numFmtId="0" fontId="9" fillId="0" borderId="0" xfId="0" applyFont="1"/>
    <xf numFmtId="0" fontId="0" fillId="0" borderId="0" xfId="0"/>
    <xf numFmtId="0" fontId="10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0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0" fontId="8" fillId="0" borderId="45" xfId="0" applyFont="1" applyBorder="1"/>
    <xf numFmtId="0" fontId="12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2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0" fillId="0" borderId="52" xfId="0" applyFont="1" applyBorder="1"/>
    <xf numFmtId="0" fontId="11" fillId="0" borderId="0" xfId="0" applyFont="1" applyBorder="1"/>
    <xf numFmtId="0" fontId="11" fillId="0" borderId="53" xfId="0" applyFont="1" applyBorder="1"/>
    <xf numFmtId="0" fontId="10" fillId="0" borderId="52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4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6640625" defaultRowHeight="15" customHeight="1" x14ac:dyDescent="0.25"/>
  <cols>
    <col min="1" max="1" width="4.44140625" customWidth="1"/>
    <col min="2" max="2" width="21.44140625" customWidth="1"/>
    <col min="3" max="3" width="18.109375" customWidth="1"/>
    <col min="4" max="4" width="6.88671875" customWidth="1"/>
    <col min="5" max="5" width="11.44140625" customWidth="1"/>
    <col min="6" max="6" width="12.33203125" customWidth="1"/>
    <col min="7" max="7" width="7.6640625" customWidth="1"/>
    <col min="8" max="8" width="10.6640625" customWidth="1"/>
    <col min="9" max="9" width="12.33203125" customWidth="1"/>
    <col min="10" max="10" width="11" customWidth="1"/>
    <col min="11" max="11" width="12.88671875" customWidth="1"/>
    <col min="12" max="12" width="8.44140625" customWidth="1"/>
    <col min="13" max="26" width="8" customWidth="1"/>
  </cols>
  <sheetData>
    <row r="1" spans="1:26" ht="31.5" customHeight="1" x14ac:dyDescent="0.3">
      <c r="A1" s="1"/>
      <c r="B1" s="2" t="s">
        <v>0</v>
      </c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45">
      <c r="A3" s="3"/>
      <c r="B3" s="26" t="s">
        <v>30</v>
      </c>
      <c r="C3" s="5"/>
      <c r="D3" s="3"/>
      <c r="E3" s="6" t="s">
        <v>1</v>
      </c>
      <c r="F3" s="7"/>
      <c r="G3" s="8"/>
      <c r="H3" s="6" t="s">
        <v>2</v>
      </c>
      <c r="I3" s="5"/>
      <c r="J3" s="9"/>
      <c r="K3" s="10" t="s">
        <v>3</v>
      </c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45">
      <c r="A4" s="3"/>
      <c r="B4" s="11" t="s">
        <v>4</v>
      </c>
      <c r="C4" s="12" t="s">
        <v>5</v>
      </c>
      <c r="D4" s="13" t="s">
        <v>6</v>
      </c>
      <c r="E4" s="14" t="s">
        <v>7</v>
      </c>
      <c r="F4" s="13" t="s">
        <v>8</v>
      </c>
      <c r="G4" s="13" t="s">
        <v>6</v>
      </c>
      <c r="H4" s="15" t="s">
        <v>7</v>
      </c>
      <c r="I4" s="13" t="s">
        <v>8</v>
      </c>
      <c r="J4" s="16" t="s">
        <v>9</v>
      </c>
      <c r="K4" s="17" t="s">
        <v>7</v>
      </c>
      <c r="L4" s="16" t="s">
        <v>31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18" t="s">
        <v>10</v>
      </c>
      <c r="B5" s="18" t="s">
        <v>32</v>
      </c>
      <c r="C5" s="18" t="s">
        <v>33</v>
      </c>
      <c r="D5" s="19">
        <v>1</v>
      </c>
      <c r="E5" s="19">
        <v>7760</v>
      </c>
      <c r="F5" s="19">
        <v>2</v>
      </c>
      <c r="G5" s="19">
        <v>2</v>
      </c>
      <c r="H5" s="19">
        <v>8100</v>
      </c>
      <c r="I5" s="20">
        <v>3</v>
      </c>
      <c r="J5" s="20">
        <f t="shared" ref="J5:J11" si="0">F5+I5</f>
        <v>5</v>
      </c>
      <c r="K5" s="20">
        <f t="shared" ref="K5:K11" si="1">E5+H5</f>
        <v>15860</v>
      </c>
      <c r="L5" s="20">
        <v>2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21" t="s">
        <v>12</v>
      </c>
      <c r="B6" s="21" t="s">
        <v>34</v>
      </c>
      <c r="C6" s="21" t="s">
        <v>19</v>
      </c>
      <c r="D6" s="22">
        <v>2</v>
      </c>
      <c r="E6" s="22">
        <v>8740</v>
      </c>
      <c r="F6" s="22">
        <v>1</v>
      </c>
      <c r="G6" s="22">
        <v>4</v>
      </c>
      <c r="H6" s="22">
        <v>17380</v>
      </c>
      <c r="I6" s="23">
        <v>1</v>
      </c>
      <c r="J6" s="20">
        <f t="shared" si="0"/>
        <v>2</v>
      </c>
      <c r="K6" s="20">
        <f t="shared" si="1"/>
        <v>26120</v>
      </c>
      <c r="L6" s="23">
        <v>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21" t="s">
        <v>13</v>
      </c>
      <c r="B7" s="21" t="s">
        <v>35</v>
      </c>
      <c r="C7" s="21" t="s">
        <v>11</v>
      </c>
      <c r="D7" s="22">
        <v>3</v>
      </c>
      <c r="E7" s="22">
        <v>1260</v>
      </c>
      <c r="F7" s="22">
        <v>4</v>
      </c>
      <c r="G7" s="22">
        <v>3</v>
      </c>
      <c r="H7" s="22">
        <v>10580</v>
      </c>
      <c r="I7" s="23">
        <v>2</v>
      </c>
      <c r="J7" s="20">
        <f t="shared" si="0"/>
        <v>6</v>
      </c>
      <c r="K7" s="20">
        <f t="shared" si="1"/>
        <v>11840</v>
      </c>
      <c r="L7" s="23">
        <v>3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21" t="s">
        <v>14</v>
      </c>
      <c r="B8" s="21" t="s">
        <v>36</v>
      </c>
      <c r="C8" s="21" t="s">
        <v>11</v>
      </c>
      <c r="D8" s="22">
        <v>4</v>
      </c>
      <c r="E8" s="22">
        <v>6560</v>
      </c>
      <c r="F8" s="22">
        <v>3</v>
      </c>
      <c r="G8" s="22">
        <v>1</v>
      </c>
      <c r="H8" s="22">
        <v>5760</v>
      </c>
      <c r="I8" s="23">
        <v>4</v>
      </c>
      <c r="J8" s="20">
        <f t="shared" si="0"/>
        <v>7</v>
      </c>
      <c r="K8" s="20">
        <f t="shared" si="1"/>
        <v>12320</v>
      </c>
      <c r="L8" s="23">
        <v>4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21" t="s">
        <v>15</v>
      </c>
      <c r="B9" s="21" t="s">
        <v>37</v>
      </c>
      <c r="C9" s="21" t="s">
        <v>38</v>
      </c>
      <c r="D9" s="22"/>
      <c r="E9" s="22">
        <v>0</v>
      </c>
      <c r="F9" s="22">
        <v>5</v>
      </c>
      <c r="G9" s="22"/>
      <c r="H9" s="22">
        <v>0</v>
      </c>
      <c r="I9" s="23">
        <v>5</v>
      </c>
      <c r="J9" s="20">
        <f t="shared" si="0"/>
        <v>10</v>
      </c>
      <c r="K9" s="20">
        <f t="shared" si="1"/>
        <v>0</v>
      </c>
      <c r="L9" s="23">
        <v>6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21" t="s">
        <v>16</v>
      </c>
      <c r="B10" s="21" t="s">
        <v>39</v>
      </c>
      <c r="C10" s="21" t="s">
        <v>11</v>
      </c>
      <c r="D10" s="22"/>
      <c r="E10" s="22">
        <v>0</v>
      </c>
      <c r="F10" s="22">
        <v>5</v>
      </c>
      <c r="G10" s="22"/>
      <c r="H10" s="22">
        <v>0</v>
      </c>
      <c r="I10" s="23">
        <v>5</v>
      </c>
      <c r="J10" s="20">
        <f t="shared" si="0"/>
        <v>10</v>
      </c>
      <c r="K10" s="20">
        <f t="shared" si="1"/>
        <v>0</v>
      </c>
      <c r="L10" s="23">
        <v>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21" t="s">
        <v>17</v>
      </c>
      <c r="B11" s="21" t="s">
        <v>40</v>
      </c>
      <c r="C11" s="21" t="s">
        <v>41</v>
      </c>
      <c r="D11" s="22"/>
      <c r="E11" s="22">
        <v>0</v>
      </c>
      <c r="F11" s="22">
        <v>5</v>
      </c>
      <c r="G11" s="22"/>
      <c r="H11" s="22">
        <v>0</v>
      </c>
      <c r="I11" s="23">
        <v>5</v>
      </c>
      <c r="J11" s="20">
        <f t="shared" si="0"/>
        <v>10</v>
      </c>
      <c r="K11" s="20">
        <f t="shared" si="1"/>
        <v>0</v>
      </c>
      <c r="L11" s="23">
        <v>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21" t="s">
        <v>18</v>
      </c>
      <c r="B12" s="21"/>
      <c r="C12" s="21"/>
      <c r="D12" s="22"/>
      <c r="E12" s="22"/>
      <c r="F12" s="22"/>
      <c r="G12" s="22"/>
      <c r="H12" s="22"/>
      <c r="I12" s="23"/>
      <c r="J12" s="20"/>
      <c r="K12" s="20"/>
      <c r="L12" s="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21" t="s">
        <v>20</v>
      </c>
      <c r="B13" s="21"/>
      <c r="C13" s="21"/>
      <c r="D13" s="22"/>
      <c r="E13" s="22"/>
      <c r="F13" s="22"/>
      <c r="G13" s="22"/>
      <c r="H13" s="22"/>
      <c r="I13" s="23"/>
      <c r="J13" s="20"/>
      <c r="K13" s="20"/>
      <c r="L13" s="2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21" t="s">
        <v>21</v>
      </c>
      <c r="B14" s="21"/>
      <c r="C14" s="21"/>
      <c r="D14" s="22"/>
      <c r="E14" s="22"/>
      <c r="F14" s="22"/>
      <c r="G14" s="22"/>
      <c r="H14" s="22"/>
      <c r="I14" s="23"/>
      <c r="J14" s="20"/>
      <c r="K14" s="20"/>
      <c r="L14" s="2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21" t="s">
        <v>22</v>
      </c>
      <c r="B15" s="21"/>
      <c r="C15" s="21"/>
      <c r="D15" s="22"/>
      <c r="E15" s="22"/>
      <c r="F15" s="22"/>
      <c r="G15" s="22"/>
      <c r="H15" s="22"/>
      <c r="I15" s="23"/>
      <c r="J15" s="20"/>
      <c r="K15" s="20"/>
      <c r="L15" s="2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21" t="s">
        <v>23</v>
      </c>
      <c r="B16" s="21"/>
      <c r="C16" s="21"/>
      <c r="D16" s="22"/>
      <c r="E16" s="22"/>
      <c r="F16" s="22"/>
      <c r="G16" s="22"/>
      <c r="H16" s="22"/>
      <c r="I16" s="23"/>
      <c r="J16" s="20"/>
      <c r="K16" s="20"/>
      <c r="L16" s="2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21" t="s">
        <v>24</v>
      </c>
      <c r="B17" s="21"/>
      <c r="C17" s="21"/>
      <c r="D17" s="23"/>
      <c r="E17" s="23"/>
      <c r="F17" s="23"/>
      <c r="G17" s="23"/>
      <c r="H17" s="23"/>
      <c r="I17" s="23"/>
      <c r="J17" s="20"/>
      <c r="K17" s="20"/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1" t="s">
        <v>25</v>
      </c>
      <c r="B18" s="21"/>
      <c r="C18" s="21"/>
      <c r="D18" s="23"/>
      <c r="E18" s="23"/>
      <c r="F18" s="23"/>
      <c r="G18" s="23"/>
      <c r="H18" s="23"/>
      <c r="I18" s="23"/>
      <c r="J18" s="20"/>
      <c r="K18" s="20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1" t="s">
        <v>26</v>
      </c>
      <c r="B19" s="21"/>
      <c r="C19" s="21"/>
      <c r="D19" s="23"/>
      <c r="E19" s="23"/>
      <c r="F19" s="23"/>
      <c r="G19" s="23"/>
      <c r="H19" s="23"/>
      <c r="I19" s="23"/>
      <c r="J19" s="20"/>
      <c r="K19" s="20"/>
      <c r="L19" s="2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/>
      <c r="B21" s="2" t="s">
        <v>27</v>
      </c>
      <c r="C21" s="2"/>
      <c r="D21" s="2"/>
      <c r="E21" s="2"/>
      <c r="F21" s="2" t="s">
        <v>28</v>
      </c>
      <c r="G21" s="2"/>
      <c r="H21" s="2"/>
      <c r="I21" s="2"/>
      <c r="J21" s="2"/>
      <c r="K21" s="2" t="s">
        <v>29</v>
      </c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2.6640625" defaultRowHeight="15" customHeight="1" x14ac:dyDescent="0.25"/>
  <cols>
    <col min="1" max="26" width="8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2.6640625" defaultRowHeight="15" customHeight="1" x14ac:dyDescent="0.25"/>
  <cols>
    <col min="1" max="1" width="4.44140625" customWidth="1"/>
    <col min="2" max="2" width="21.44140625" customWidth="1"/>
    <col min="3" max="3" width="18.10937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2.3320312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21" customHeight="1" x14ac:dyDescent="0.4">
      <c r="A1" s="1"/>
      <c r="B1" s="1"/>
      <c r="C1" s="1"/>
      <c r="D1" s="27" t="s">
        <v>42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45">
      <c r="A3" s="3"/>
      <c r="B3" s="4" t="s">
        <v>43</v>
      </c>
      <c r="C3" s="5"/>
      <c r="D3" s="3"/>
      <c r="E3" s="6" t="s">
        <v>44</v>
      </c>
      <c r="F3" s="7"/>
      <c r="G3" s="8"/>
      <c r="H3" s="6" t="s">
        <v>45</v>
      </c>
      <c r="I3" s="5"/>
      <c r="J3" s="9"/>
      <c r="K3" s="10" t="s">
        <v>3</v>
      </c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45">
      <c r="A4" s="3"/>
      <c r="B4" s="11" t="s">
        <v>4</v>
      </c>
      <c r="C4" s="12" t="s">
        <v>5</v>
      </c>
      <c r="D4" s="13" t="s">
        <v>6</v>
      </c>
      <c r="E4" s="14" t="s">
        <v>7</v>
      </c>
      <c r="F4" s="13" t="s">
        <v>8</v>
      </c>
      <c r="G4" s="13" t="s">
        <v>6</v>
      </c>
      <c r="H4" s="15" t="s">
        <v>7</v>
      </c>
      <c r="I4" s="13" t="s">
        <v>8</v>
      </c>
      <c r="J4" s="16" t="s">
        <v>46</v>
      </c>
      <c r="K4" s="17" t="s">
        <v>7</v>
      </c>
      <c r="L4" s="16" t="s">
        <v>31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18" t="s">
        <v>10</v>
      </c>
      <c r="B5" s="18" t="s">
        <v>47</v>
      </c>
      <c r="C5" s="18"/>
      <c r="D5" s="20">
        <v>1</v>
      </c>
      <c r="E5" s="20">
        <v>5475</v>
      </c>
      <c r="F5" s="20">
        <v>4</v>
      </c>
      <c r="G5" s="20">
        <v>3</v>
      </c>
      <c r="H5" s="20">
        <v>6600</v>
      </c>
      <c r="I5" s="20">
        <v>3</v>
      </c>
      <c r="J5" s="20">
        <f t="shared" ref="J5:J7" si="0">F5+I5</f>
        <v>7</v>
      </c>
      <c r="K5" s="20">
        <f t="shared" ref="K5:K10" si="1">E5+H5</f>
        <v>12075</v>
      </c>
      <c r="L5" s="20">
        <v>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21" t="s">
        <v>12</v>
      </c>
      <c r="B6" s="21" t="s">
        <v>48</v>
      </c>
      <c r="C6" s="21" t="s">
        <v>38</v>
      </c>
      <c r="D6" s="23">
        <v>2</v>
      </c>
      <c r="E6" s="23">
        <v>5950</v>
      </c>
      <c r="F6" s="23">
        <v>2.5</v>
      </c>
      <c r="G6" s="23">
        <v>5</v>
      </c>
      <c r="H6" s="23">
        <v>9700</v>
      </c>
      <c r="I6" s="23">
        <v>1</v>
      </c>
      <c r="J6" s="20">
        <f t="shared" si="0"/>
        <v>3.5</v>
      </c>
      <c r="K6" s="20">
        <f t="shared" si="1"/>
        <v>15650</v>
      </c>
      <c r="L6" s="23">
        <v>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21" t="s">
        <v>13</v>
      </c>
      <c r="B7" s="21" t="s">
        <v>49</v>
      </c>
      <c r="C7" s="21" t="s">
        <v>38</v>
      </c>
      <c r="D7" s="23">
        <v>3</v>
      </c>
      <c r="E7" s="23">
        <v>3825</v>
      </c>
      <c r="F7" s="23">
        <v>5</v>
      </c>
      <c r="G7" s="23">
        <v>1</v>
      </c>
      <c r="H7" s="23">
        <v>4375</v>
      </c>
      <c r="I7" s="23">
        <v>5</v>
      </c>
      <c r="J7" s="20">
        <f t="shared" si="0"/>
        <v>10</v>
      </c>
      <c r="K7" s="20">
        <f t="shared" si="1"/>
        <v>8200</v>
      </c>
      <c r="L7" s="23">
        <v>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21" t="s">
        <v>14</v>
      </c>
      <c r="B8" s="21" t="s">
        <v>50</v>
      </c>
      <c r="C8" s="21"/>
      <c r="D8" s="23">
        <v>4</v>
      </c>
      <c r="E8" s="23">
        <v>5950</v>
      </c>
      <c r="F8" s="23">
        <v>2.5</v>
      </c>
      <c r="G8" s="23">
        <v>4</v>
      </c>
      <c r="H8" s="23">
        <v>6475</v>
      </c>
      <c r="I8" s="23">
        <v>4</v>
      </c>
      <c r="J8" s="20">
        <v>6.5</v>
      </c>
      <c r="K8" s="20">
        <f t="shared" si="1"/>
        <v>12425</v>
      </c>
      <c r="L8" s="23">
        <v>3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21" t="s">
        <v>15</v>
      </c>
      <c r="B9" s="21" t="s">
        <v>51</v>
      </c>
      <c r="C9" s="21"/>
      <c r="D9" s="23">
        <v>5</v>
      </c>
      <c r="E9" s="23">
        <v>6700</v>
      </c>
      <c r="F9" s="23">
        <v>1</v>
      </c>
      <c r="G9" s="23">
        <v>2</v>
      </c>
      <c r="H9" s="23">
        <v>6925</v>
      </c>
      <c r="I9" s="23">
        <v>2</v>
      </c>
      <c r="J9" s="20">
        <f t="shared" ref="J9:J10" si="2">F9+I9</f>
        <v>3</v>
      </c>
      <c r="K9" s="20">
        <f t="shared" si="1"/>
        <v>13625</v>
      </c>
      <c r="L9" s="23">
        <v>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21" t="s">
        <v>16</v>
      </c>
      <c r="B10" s="21" t="s">
        <v>52</v>
      </c>
      <c r="C10" s="21" t="s">
        <v>53</v>
      </c>
      <c r="D10" s="23">
        <v>6</v>
      </c>
      <c r="E10" s="23">
        <v>1125</v>
      </c>
      <c r="F10" s="23">
        <v>6</v>
      </c>
      <c r="G10" s="23">
        <v>6</v>
      </c>
      <c r="H10" s="23">
        <v>3125</v>
      </c>
      <c r="I10" s="23">
        <v>6</v>
      </c>
      <c r="J10" s="20">
        <f t="shared" si="2"/>
        <v>12</v>
      </c>
      <c r="K10" s="20">
        <f t="shared" si="1"/>
        <v>4250</v>
      </c>
      <c r="L10" s="23">
        <v>6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21" t="s">
        <v>17</v>
      </c>
      <c r="B11" s="21"/>
      <c r="C11" s="21"/>
      <c r="D11" s="23"/>
      <c r="E11" s="23"/>
      <c r="F11" s="23"/>
      <c r="G11" s="23"/>
      <c r="H11" s="23"/>
      <c r="I11" s="23"/>
      <c r="J11" s="20"/>
      <c r="K11" s="20"/>
      <c r="L11" s="2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21" t="s">
        <v>18</v>
      </c>
      <c r="B12" s="21"/>
      <c r="C12" s="21"/>
      <c r="D12" s="23"/>
      <c r="E12" s="23"/>
      <c r="F12" s="23"/>
      <c r="G12" s="23"/>
      <c r="H12" s="23"/>
      <c r="I12" s="23"/>
      <c r="J12" s="20"/>
      <c r="K12" s="20"/>
      <c r="L12" s="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21" t="s">
        <v>20</v>
      </c>
      <c r="B13" s="21"/>
      <c r="C13" s="21"/>
      <c r="D13" s="23"/>
      <c r="E13" s="23"/>
      <c r="F13" s="23"/>
      <c r="G13" s="23"/>
      <c r="H13" s="23"/>
      <c r="I13" s="23"/>
      <c r="J13" s="20"/>
      <c r="K13" s="20"/>
      <c r="L13" s="2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21" t="s">
        <v>21</v>
      </c>
      <c r="B14" s="21"/>
      <c r="C14" s="21"/>
      <c r="D14" s="23"/>
      <c r="E14" s="23"/>
      <c r="F14" s="23"/>
      <c r="G14" s="23"/>
      <c r="H14" s="23"/>
      <c r="I14" s="23"/>
      <c r="J14" s="20"/>
      <c r="K14" s="20"/>
      <c r="L14" s="2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21" t="s">
        <v>22</v>
      </c>
      <c r="B15" s="21"/>
      <c r="C15" s="21"/>
      <c r="D15" s="23"/>
      <c r="E15" s="23"/>
      <c r="F15" s="23"/>
      <c r="G15" s="23"/>
      <c r="H15" s="23"/>
      <c r="I15" s="23"/>
      <c r="J15" s="20"/>
      <c r="K15" s="20"/>
      <c r="L15" s="2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21" t="s">
        <v>23</v>
      </c>
      <c r="B16" s="21"/>
      <c r="C16" s="21"/>
      <c r="D16" s="23"/>
      <c r="E16" s="23"/>
      <c r="F16" s="23"/>
      <c r="G16" s="23"/>
      <c r="H16" s="23"/>
      <c r="I16" s="23"/>
      <c r="J16" s="20"/>
      <c r="K16" s="20"/>
      <c r="L16" s="2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21" t="s">
        <v>24</v>
      </c>
      <c r="B17" s="21"/>
      <c r="C17" s="21"/>
      <c r="D17" s="23"/>
      <c r="E17" s="23"/>
      <c r="F17" s="23"/>
      <c r="G17" s="23"/>
      <c r="H17" s="23"/>
      <c r="I17" s="23"/>
      <c r="J17" s="20"/>
      <c r="K17" s="20"/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1" t="s">
        <v>25</v>
      </c>
      <c r="B18" s="21"/>
      <c r="C18" s="21"/>
      <c r="D18" s="23"/>
      <c r="E18" s="23"/>
      <c r="F18" s="23"/>
      <c r="G18" s="23"/>
      <c r="H18" s="23"/>
      <c r="I18" s="23"/>
      <c r="J18" s="20"/>
      <c r="K18" s="20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1" t="s">
        <v>26</v>
      </c>
      <c r="B19" s="21"/>
      <c r="C19" s="21"/>
      <c r="D19" s="23"/>
      <c r="E19" s="23"/>
      <c r="F19" s="23"/>
      <c r="G19" s="23"/>
      <c r="H19" s="23"/>
      <c r="I19" s="23"/>
      <c r="J19" s="20"/>
      <c r="K19" s="20"/>
      <c r="L19" s="2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/>
      <c r="B21" s="2" t="s">
        <v>27</v>
      </c>
      <c r="C21" s="2"/>
      <c r="D21" s="2"/>
      <c r="E21" s="2"/>
      <c r="F21" s="2" t="s">
        <v>28</v>
      </c>
      <c r="G21" s="2"/>
      <c r="H21" s="2"/>
      <c r="I21" s="2"/>
      <c r="J21" s="2"/>
      <c r="K21" s="2" t="s">
        <v>29</v>
      </c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7"/>
  <sheetViews>
    <sheetView workbookViewId="0">
      <selection activeCell="E14" sqref="E14"/>
    </sheetView>
  </sheetViews>
  <sheetFormatPr defaultColWidth="12.6640625" defaultRowHeight="15" customHeight="1" x14ac:dyDescent="0.25"/>
  <cols>
    <col min="1" max="1" width="4.44140625" customWidth="1"/>
    <col min="2" max="2" width="33.6640625" customWidth="1"/>
    <col min="3" max="3" width="13.664062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x14ac:dyDescent="0.4">
      <c r="A1" s="28"/>
      <c r="B1" s="46" t="s">
        <v>117</v>
      </c>
      <c r="C1" s="47"/>
      <c r="D1" s="47"/>
      <c r="E1" s="47"/>
      <c r="F1" s="47"/>
      <c r="G1" s="47"/>
      <c r="H1" s="47"/>
      <c r="I1" s="47"/>
      <c r="J1" s="28"/>
      <c r="K1" s="28"/>
      <c r="L1" s="2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x14ac:dyDescent="0.35">
      <c r="A2" s="48" t="s">
        <v>54</v>
      </c>
      <c r="B2" s="49"/>
      <c r="C2" s="50"/>
      <c r="D2" s="51" t="s">
        <v>44</v>
      </c>
      <c r="E2" s="49"/>
      <c r="F2" s="50"/>
      <c r="G2" s="51" t="s">
        <v>55</v>
      </c>
      <c r="H2" s="49"/>
      <c r="I2" s="50"/>
      <c r="J2" s="51" t="s">
        <v>3</v>
      </c>
      <c r="K2" s="49"/>
      <c r="L2" s="5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3">
      <c r="A3" s="29"/>
      <c r="B3" s="30" t="s">
        <v>4</v>
      </c>
      <c r="C3" s="31" t="s">
        <v>5</v>
      </c>
      <c r="D3" s="32" t="s">
        <v>6</v>
      </c>
      <c r="E3" s="33" t="s">
        <v>56</v>
      </c>
      <c r="F3" s="31" t="s">
        <v>8</v>
      </c>
      <c r="G3" s="32" t="s">
        <v>6</v>
      </c>
      <c r="H3" s="33" t="s">
        <v>56</v>
      </c>
      <c r="I3" s="31" t="s">
        <v>8</v>
      </c>
      <c r="J3" s="32" t="s">
        <v>9</v>
      </c>
      <c r="K3" s="33" t="s">
        <v>56</v>
      </c>
      <c r="L3" s="31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x14ac:dyDescent="0.3">
      <c r="A4" s="34" t="s">
        <v>10</v>
      </c>
      <c r="B4" s="42" t="s">
        <v>57</v>
      </c>
      <c r="C4" s="36" t="s">
        <v>58</v>
      </c>
      <c r="D4" s="37"/>
      <c r="E4" s="35">
        <v>0</v>
      </c>
      <c r="F4" s="36">
        <v>9</v>
      </c>
      <c r="G4" s="37"/>
      <c r="H4" s="35">
        <v>0</v>
      </c>
      <c r="I4" s="36">
        <v>9</v>
      </c>
      <c r="J4" s="37">
        <f t="shared" ref="J4:J15" si="0">F4+I4</f>
        <v>18</v>
      </c>
      <c r="K4" s="35">
        <f t="shared" ref="K4:K15" si="1">E4+H4</f>
        <v>0</v>
      </c>
      <c r="L4" s="44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38" t="s">
        <v>12</v>
      </c>
      <c r="B5" s="39" t="s">
        <v>59</v>
      </c>
      <c r="C5" s="40" t="s">
        <v>60</v>
      </c>
      <c r="D5" s="41">
        <v>6</v>
      </c>
      <c r="E5" s="39">
        <v>1120</v>
      </c>
      <c r="F5" s="40">
        <v>5</v>
      </c>
      <c r="G5" s="41">
        <v>6</v>
      </c>
      <c r="H5" s="39">
        <v>1910</v>
      </c>
      <c r="I5" s="40">
        <v>2</v>
      </c>
      <c r="J5" s="37">
        <f t="shared" si="0"/>
        <v>7</v>
      </c>
      <c r="K5" s="35">
        <f t="shared" si="1"/>
        <v>3030</v>
      </c>
      <c r="L5" s="40">
        <v>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38" t="s">
        <v>13</v>
      </c>
      <c r="B6" s="43" t="s">
        <v>61</v>
      </c>
      <c r="C6" s="40" t="s">
        <v>11</v>
      </c>
      <c r="D6" s="41"/>
      <c r="E6" s="39">
        <v>0</v>
      </c>
      <c r="F6" s="40">
        <v>9</v>
      </c>
      <c r="G6" s="41"/>
      <c r="H6" s="39">
        <v>0</v>
      </c>
      <c r="I6" s="40">
        <v>9</v>
      </c>
      <c r="J6" s="37">
        <f t="shared" si="0"/>
        <v>18</v>
      </c>
      <c r="K6" s="35">
        <f t="shared" si="1"/>
        <v>0</v>
      </c>
      <c r="L6" s="4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38" t="s">
        <v>14</v>
      </c>
      <c r="B7" s="39" t="s">
        <v>62</v>
      </c>
      <c r="C7" s="40" t="s">
        <v>58</v>
      </c>
      <c r="D7" s="41">
        <v>1</v>
      </c>
      <c r="E7" s="39">
        <v>1090</v>
      </c>
      <c r="F7" s="40">
        <v>6</v>
      </c>
      <c r="G7" s="41">
        <v>1</v>
      </c>
      <c r="H7" s="39">
        <v>0</v>
      </c>
      <c r="I7" s="40">
        <v>9</v>
      </c>
      <c r="J7" s="37">
        <f t="shared" si="0"/>
        <v>15</v>
      </c>
      <c r="K7" s="35">
        <f t="shared" si="1"/>
        <v>1090</v>
      </c>
      <c r="L7" s="40">
        <v>6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38" t="s">
        <v>15</v>
      </c>
      <c r="B8" s="43" t="s">
        <v>110</v>
      </c>
      <c r="C8" s="40" t="s">
        <v>63</v>
      </c>
      <c r="D8" s="41"/>
      <c r="E8" s="39">
        <v>0</v>
      </c>
      <c r="F8" s="40">
        <v>9</v>
      </c>
      <c r="G8" s="41"/>
      <c r="H8" s="39">
        <v>0</v>
      </c>
      <c r="I8" s="40">
        <v>9</v>
      </c>
      <c r="J8" s="37">
        <f t="shared" si="0"/>
        <v>18</v>
      </c>
      <c r="K8" s="35">
        <f t="shared" si="1"/>
        <v>0</v>
      </c>
      <c r="L8" s="4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38" t="s">
        <v>16</v>
      </c>
      <c r="B9" s="39" t="s">
        <v>64</v>
      </c>
      <c r="C9" s="40" t="s">
        <v>60</v>
      </c>
      <c r="D9" s="41">
        <v>2</v>
      </c>
      <c r="E9" s="39">
        <v>1350</v>
      </c>
      <c r="F9" s="40">
        <v>3</v>
      </c>
      <c r="G9" s="41">
        <v>4</v>
      </c>
      <c r="H9" s="39">
        <v>2700</v>
      </c>
      <c r="I9" s="40">
        <v>1</v>
      </c>
      <c r="J9" s="37">
        <f t="shared" si="0"/>
        <v>4</v>
      </c>
      <c r="K9" s="35">
        <f t="shared" si="1"/>
        <v>4050</v>
      </c>
      <c r="L9" s="40">
        <v>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38" t="s">
        <v>17</v>
      </c>
      <c r="B10" s="39" t="s">
        <v>65</v>
      </c>
      <c r="C10" s="40" t="s">
        <v>58</v>
      </c>
      <c r="D10" s="41">
        <v>4</v>
      </c>
      <c r="E10" s="39">
        <v>1850</v>
      </c>
      <c r="F10" s="40">
        <v>1</v>
      </c>
      <c r="G10" s="41">
        <v>3</v>
      </c>
      <c r="H10" s="39">
        <v>1830</v>
      </c>
      <c r="I10" s="40">
        <v>3</v>
      </c>
      <c r="J10" s="37">
        <f t="shared" si="0"/>
        <v>4</v>
      </c>
      <c r="K10" s="35">
        <f t="shared" si="1"/>
        <v>3680</v>
      </c>
      <c r="L10" s="40">
        <v>2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38" t="s">
        <v>18</v>
      </c>
      <c r="B11" s="43" t="s">
        <v>66</v>
      </c>
      <c r="C11" s="40" t="s">
        <v>67</v>
      </c>
      <c r="D11" s="41"/>
      <c r="E11" s="39">
        <v>0</v>
      </c>
      <c r="F11" s="40">
        <v>9</v>
      </c>
      <c r="G11" s="41"/>
      <c r="H11" s="39">
        <v>0</v>
      </c>
      <c r="I11" s="40">
        <v>9</v>
      </c>
      <c r="J11" s="37">
        <f t="shared" si="0"/>
        <v>18</v>
      </c>
      <c r="K11" s="35">
        <f t="shared" si="1"/>
        <v>0</v>
      </c>
      <c r="L11" s="40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38" t="s">
        <v>20</v>
      </c>
      <c r="B12" s="43" t="s">
        <v>68</v>
      </c>
      <c r="C12" s="40" t="s">
        <v>60</v>
      </c>
      <c r="D12" s="41"/>
      <c r="E12" s="39">
        <v>0</v>
      </c>
      <c r="F12" s="40">
        <v>9</v>
      </c>
      <c r="G12" s="41"/>
      <c r="H12" s="39">
        <v>0</v>
      </c>
      <c r="I12" s="40">
        <v>9</v>
      </c>
      <c r="J12" s="37">
        <f t="shared" si="0"/>
        <v>18</v>
      </c>
      <c r="K12" s="35">
        <f t="shared" si="1"/>
        <v>0</v>
      </c>
      <c r="L12" s="4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38" t="s">
        <v>21</v>
      </c>
      <c r="B13" s="43" t="s">
        <v>111</v>
      </c>
      <c r="C13" s="40" t="s">
        <v>63</v>
      </c>
      <c r="D13" s="41"/>
      <c r="E13" s="39">
        <v>0</v>
      </c>
      <c r="F13" s="40">
        <v>9</v>
      </c>
      <c r="G13" s="41"/>
      <c r="H13" s="39">
        <v>0</v>
      </c>
      <c r="I13" s="40">
        <v>9</v>
      </c>
      <c r="J13" s="37">
        <f t="shared" si="0"/>
        <v>18</v>
      </c>
      <c r="K13" s="35">
        <f t="shared" si="1"/>
        <v>0</v>
      </c>
      <c r="L13" s="4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38" t="s">
        <v>22</v>
      </c>
      <c r="B14" s="39" t="s">
        <v>125</v>
      </c>
      <c r="C14" s="40" t="s">
        <v>60</v>
      </c>
      <c r="D14" s="41">
        <v>3</v>
      </c>
      <c r="E14" s="39">
        <v>1300</v>
      </c>
      <c r="F14" s="40">
        <v>4</v>
      </c>
      <c r="G14" s="41">
        <v>5</v>
      </c>
      <c r="H14" s="39">
        <v>1820</v>
      </c>
      <c r="I14" s="40">
        <v>4</v>
      </c>
      <c r="J14" s="37">
        <f t="shared" si="0"/>
        <v>8</v>
      </c>
      <c r="K14" s="35">
        <f t="shared" si="1"/>
        <v>3120</v>
      </c>
      <c r="L14" s="40">
        <v>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38" t="s">
        <v>23</v>
      </c>
      <c r="B15" s="39" t="s">
        <v>126</v>
      </c>
      <c r="C15" s="40" t="s">
        <v>60</v>
      </c>
      <c r="D15" s="41">
        <v>5</v>
      </c>
      <c r="E15" s="39">
        <v>1780</v>
      </c>
      <c r="F15" s="40">
        <v>2</v>
      </c>
      <c r="G15" s="41">
        <v>2</v>
      </c>
      <c r="H15" s="39">
        <v>1200</v>
      </c>
      <c r="I15" s="40">
        <v>5</v>
      </c>
      <c r="J15" s="37">
        <f t="shared" si="0"/>
        <v>7</v>
      </c>
      <c r="K15" s="35">
        <f t="shared" si="1"/>
        <v>2980</v>
      </c>
      <c r="L15" s="40">
        <v>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28"/>
      <c r="B17" s="28" t="s">
        <v>70</v>
      </c>
      <c r="C17" s="28"/>
      <c r="D17" s="28"/>
      <c r="E17" s="28"/>
      <c r="F17" s="28" t="s">
        <v>71</v>
      </c>
      <c r="G17" s="28"/>
      <c r="H17" s="28"/>
      <c r="I17" s="28"/>
      <c r="J17" s="28"/>
      <c r="K17" s="28" t="s">
        <v>72</v>
      </c>
      <c r="L17" s="28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5">
    <mergeCell ref="B1:I1"/>
    <mergeCell ref="A2:C2"/>
    <mergeCell ref="D2:F2"/>
    <mergeCell ref="G2:I2"/>
    <mergeCell ref="J2:L2"/>
  </mergeCells>
  <pageMargins left="0.7" right="0.7" top="0.75" bottom="0.75" header="0" footer="0"/>
  <pageSetup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7"/>
  <sheetViews>
    <sheetView workbookViewId="0">
      <selection activeCell="L5" sqref="L5"/>
    </sheetView>
  </sheetViews>
  <sheetFormatPr defaultColWidth="12.6640625" defaultRowHeight="15" customHeight="1" x14ac:dyDescent="0.25"/>
  <cols>
    <col min="1" max="1" width="4.44140625" customWidth="1"/>
    <col min="2" max="2" width="33.6640625" customWidth="1"/>
    <col min="3" max="3" width="13.664062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x14ac:dyDescent="0.4">
      <c r="A1" s="28"/>
      <c r="B1" s="46" t="s">
        <v>116</v>
      </c>
      <c r="C1" s="47"/>
      <c r="D1" s="47"/>
      <c r="E1" s="47"/>
      <c r="F1" s="47"/>
      <c r="G1" s="47"/>
      <c r="H1" s="47"/>
      <c r="I1" s="47"/>
      <c r="J1" s="28"/>
      <c r="K1" s="28"/>
      <c r="L1" s="2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x14ac:dyDescent="0.35">
      <c r="A2" s="48" t="s">
        <v>73</v>
      </c>
      <c r="B2" s="49"/>
      <c r="C2" s="50"/>
      <c r="D2" s="51" t="s">
        <v>44</v>
      </c>
      <c r="E2" s="49"/>
      <c r="F2" s="50"/>
      <c r="G2" s="51" t="s">
        <v>55</v>
      </c>
      <c r="H2" s="49"/>
      <c r="I2" s="50"/>
      <c r="J2" s="51" t="s">
        <v>3</v>
      </c>
      <c r="K2" s="49"/>
      <c r="L2" s="5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3">
      <c r="A3" s="29"/>
      <c r="B3" s="30" t="s">
        <v>4</v>
      </c>
      <c r="C3" s="31" t="s">
        <v>5</v>
      </c>
      <c r="D3" s="32" t="s">
        <v>6</v>
      </c>
      <c r="E3" s="33" t="s">
        <v>56</v>
      </c>
      <c r="F3" s="31" t="s">
        <v>8</v>
      </c>
      <c r="G3" s="32" t="s">
        <v>6</v>
      </c>
      <c r="H3" s="33" t="s">
        <v>56</v>
      </c>
      <c r="I3" s="31" t="s">
        <v>8</v>
      </c>
      <c r="J3" s="32" t="s">
        <v>9</v>
      </c>
      <c r="K3" s="33" t="s">
        <v>56</v>
      </c>
      <c r="L3" s="31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x14ac:dyDescent="0.3">
      <c r="A4" s="34" t="s">
        <v>10</v>
      </c>
      <c r="B4" s="35" t="s">
        <v>74</v>
      </c>
      <c r="C4" s="36" t="s">
        <v>58</v>
      </c>
      <c r="D4" s="37">
        <v>2</v>
      </c>
      <c r="E4" s="35">
        <v>2210</v>
      </c>
      <c r="F4" s="36">
        <v>6</v>
      </c>
      <c r="G4" s="37">
        <v>6</v>
      </c>
      <c r="H4" s="35">
        <v>3650</v>
      </c>
      <c r="I4" s="36">
        <v>6</v>
      </c>
      <c r="J4" s="37">
        <f t="shared" ref="J4:J8" si="0">F4+I4</f>
        <v>12</v>
      </c>
      <c r="K4" s="35">
        <f t="shared" ref="K4:K17" si="1">E4+H4</f>
        <v>5860</v>
      </c>
      <c r="L4" s="36">
        <v>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38" t="s">
        <v>12</v>
      </c>
      <c r="B5" s="39" t="s">
        <v>127</v>
      </c>
      <c r="C5" s="40" t="s">
        <v>76</v>
      </c>
      <c r="D5" s="41">
        <v>5</v>
      </c>
      <c r="E5" s="39">
        <v>4620</v>
      </c>
      <c r="F5" s="40">
        <v>2</v>
      </c>
      <c r="G5" s="41">
        <v>7</v>
      </c>
      <c r="H5" s="39">
        <v>4890</v>
      </c>
      <c r="I5" s="40">
        <v>3</v>
      </c>
      <c r="J5" s="37">
        <f t="shared" si="0"/>
        <v>5</v>
      </c>
      <c r="K5" s="35">
        <f t="shared" si="1"/>
        <v>9510</v>
      </c>
      <c r="L5" s="40">
        <v>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38" t="s">
        <v>13</v>
      </c>
      <c r="B6" s="43" t="s">
        <v>77</v>
      </c>
      <c r="C6" s="40" t="s">
        <v>58</v>
      </c>
      <c r="D6" s="41"/>
      <c r="E6" s="39">
        <v>0</v>
      </c>
      <c r="F6" s="40">
        <v>11</v>
      </c>
      <c r="G6" s="41"/>
      <c r="H6" s="39">
        <v>0</v>
      </c>
      <c r="I6" s="40">
        <v>11</v>
      </c>
      <c r="J6" s="37">
        <f t="shared" si="0"/>
        <v>22</v>
      </c>
      <c r="K6" s="35">
        <f t="shared" si="1"/>
        <v>0</v>
      </c>
      <c r="L6" s="40">
        <v>13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38" t="s">
        <v>14</v>
      </c>
      <c r="B7" s="39" t="s">
        <v>128</v>
      </c>
      <c r="C7" s="40" t="s">
        <v>79</v>
      </c>
      <c r="D7" s="41">
        <v>7</v>
      </c>
      <c r="E7" s="39">
        <v>4160</v>
      </c>
      <c r="F7" s="40">
        <v>3</v>
      </c>
      <c r="G7" s="41">
        <v>9</v>
      </c>
      <c r="H7" s="39">
        <v>6530</v>
      </c>
      <c r="I7" s="40">
        <v>2</v>
      </c>
      <c r="J7" s="37">
        <f t="shared" si="0"/>
        <v>5</v>
      </c>
      <c r="K7" s="35">
        <f t="shared" si="1"/>
        <v>10690</v>
      </c>
      <c r="L7" s="40">
        <v>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38" t="s">
        <v>15</v>
      </c>
      <c r="B8" s="39" t="s">
        <v>80</v>
      </c>
      <c r="C8" s="40" t="s">
        <v>38</v>
      </c>
      <c r="D8" s="41">
        <v>3</v>
      </c>
      <c r="E8" s="39">
        <v>3180</v>
      </c>
      <c r="F8" s="40">
        <v>4</v>
      </c>
      <c r="G8" s="41">
        <v>4</v>
      </c>
      <c r="H8" s="39">
        <v>4380</v>
      </c>
      <c r="I8" s="40">
        <v>4</v>
      </c>
      <c r="J8" s="37">
        <f t="shared" si="0"/>
        <v>8</v>
      </c>
      <c r="K8" s="35">
        <f t="shared" si="1"/>
        <v>7560</v>
      </c>
      <c r="L8" s="40">
        <v>4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38" t="s">
        <v>16</v>
      </c>
      <c r="B9" s="43" t="s">
        <v>81</v>
      </c>
      <c r="C9" s="40" t="s">
        <v>11</v>
      </c>
      <c r="D9" s="41"/>
      <c r="E9" s="39">
        <v>0</v>
      </c>
      <c r="F9" s="40">
        <v>11</v>
      </c>
      <c r="G9" s="41"/>
      <c r="H9" s="39">
        <v>0</v>
      </c>
      <c r="I9" s="40">
        <v>11</v>
      </c>
      <c r="J9" s="37">
        <f t="shared" ref="J9:J17" si="2">F9+I9</f>
        <v>22</v>
      </c>
      <c r="K9" s="35">
        <f t="shared" si="1"/>
        <v>0</v>
      </c>
      <c r="L9" s="40">
        <v>13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38" t="s">
        <v>17</v>
      </c>
      <c r="B10" s="39" t="s">
        <v>82</v>
      </c>
      <c r="C10" s="40" t="s">
        <v>58</v>
      </c>
      <c r="D10" s="41">
        <v>9</v>
      </c>
      <c r="E10" s="39">
        <v>2130</v>
      </c>
      <c r="F10" s="40">
        <v>7</v>
      </c>
      <c r="G10" s="41">
        <v>1</v>
      </c>
      <c r="H10" s="39">
        <v>3900</v>
      </c>
      <c r="I10" s="40">
        <v>5</v>
      </c>
      <c r="J10" s="37">
        <f t="shared" si="2"/>
        <v>12</v>
      </c>
      <c r="K10" s="35">
        <f t="shared" si="1"/>
        <v>6030</v>
      </c>
      <c r="L10" s="40">
        <v>5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38" t="s">
        <v>18</v>
      </c>
      <c r="B11" s="39" t="s">
        <v>83</v>
      </c>
      <c r="C11" s="40" t="s">
        <v>58</v>
      </c>
      <c r="D11" s="41">
        <v>8</v>
      </c>
      <c r="E11" s="39">
        <v>2220</v>
      </c>
      <c r="F11" s="40">
        <v>5</v>
      </c>
      <c r="G11" s="41">
        <v>3</v>
      </c>
      <c r="H11" s="39">
        <v>3460</v>
      </c>
      <c r="I11" s="40">
        <v>7</v>
      </c>
      <c r="J11" s="37">
        <f t="shared" si="2"/>
        <v>12</v>
      </c>
      <c r="K11" s="35">
        <f t="shared" si="1"/>
        <v>5680</v>
      </c>
      <c r="L11" s="40">
        <v>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38" t="s">
        <v>20</v>
      </c>
      <c r="B12" s="39" t="s">
        <v>84</v>
      </c>
      <c r="C12" s="40" t="s">
        <v>58</v>
      </c>
      <c r="D12" s="41">
        <v>1</v>
      </c>
      <c r="E12" s="39">
        <v>1520</v>
      </c>
      <c r="F12" s="40">
        <v>9</v>
      </c>
      <c r="G12" s="41">
        <v>5</v>
      </c>
      <c r="H12" s="39">
        <v>1280</v>
      </c>
      <c r="I12" s="40">
        <v>9</v>
      </c>
      <c r="J12" s="37">
        <f t="shared" si="2"/>
        <v>18</v>
      </c>
      <c r="K12" s="35">
        <f t="shared" si="1"/>
        <v>2800</v>
      </c>
      <c r="L12" s="40">
        <v>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38" t="s">
        <v>21</v>
      </c>
      <c r="B13" s="43" t="s">
        <v>85</v>
      </c>
      <c r="C13" s="40" t="s">
        <v>11</v>
      </c>
      <c r="D13" s="41"/>
      <c r="E13" s="39">
        <v>0</v>
      </c>
      <c r="F13" s="40">
        <v>11</v>
      </c>
      <c r="G13" s="41"/>
      <c r="H13" s="39">
        <v>0</v>
      </c>
      <c r="I13" s="40">
        <v>11</v>
      </c>
      <c r="J13" s="37">
        <f t="shared" si="2"/>
        <v>22</v>
      </c>
      <c r="K13" s="35">
        <f t="shared" si="1"/>
        <v>0</v>
      </c>
      <c r="L13" s="40">
        <v>13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38" t="s">
        <v>22</v>
      </c>
      <c r="B14" s="39" t="s">
        <v>86</v>
      </c>
      <c r="C14" s="40" t="s">
        <v>60</v>
      </c>
      <c r="D14" s="41">
        <v>6</v>
      </c>
      <c r="E14" s="39">
        <v>1700</v>
      </c>
      <c r="F14" s="40">
        <v>8</v>
      </c>
      <c r="G14" s="41">
        <v>2</v>
      </c>
      <c r="H14" s="39">
        <v>3130</v>
      </c>
      <c r="I14" s="40">
        <v>8</v>
      </c>
      <c r="J14" s="37">
        <f t="shared" si="2"/>
        <v>16</v>
      </c>
      <c r="K14" s="35">
        <f t="shared" si="1"/>
        <v>4830</v>
      </c>
      <c r="L14" s="40">
        <v>8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38" t="s">
        <v>23</v>
      </c>
      <c r="B15" s="43" t="s">
        <v>87</v>
      </c>
      <c r="C15" s="40" t="s">
        <v>88</v>
      </c>
      <c r="D15" s="41"/>
      <c r="E15" s="39">
        <v>0</v>
      </c>
      <c r="F15" s="40">
        <v>11</v>
      </c>
      <c r="G15" s="41"/>
      <c r="H15" s="39">
        <v>0</v>
      </c>
      <c r="I15" s="40">
        <v>11</v>
      </c>
      <c r="J15" s="37">
        <f t="shared" si="2"/>
        <v>22</v>
      </c>
      <c r="K15" s="35">
        <f t="shared" si="1"/>
        <v>0</v>
      </c>
      <c r="L15" s="40">
        <v>13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38" t="s">
        <v>24</v>
      </c>
      <c r="B16" s="39" t="s">
        <v>89</v>
      </c>
      <c r="C16" s="40" t="s">
        <v>90</v>
      </c>
      <c r="D16" s="41">
        <v>4</v>
      </c>
      <c r="E16" s="39">
        <v>5890</v>
      </c>
      <c r="F16" s="40">
        <v>1</v>
      </c>
      <c r="G16" s="41">
        <v>8</v>
      </c>
      <c r="H16" s="39">
        <v>6670</v>
      </c>
      <c r="I16" s="40">
        <v>1</v>
      </c>
      <c r="J16" s="37">
        <f t="shared" si="2"/>
        <v>2</v>
      </c>
      <c r="K16" s="35">
        <f t="shared" si="1"/>
        <v>12560</v>
      </c>
      <c r="L16" s="40">
        <v>1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38" t="s">
        <v>25</v>
      </c>
      <c r="B17" s="39"/>
      <c r="C17" s="40"/>
      <c r="D17" s="41"/>
      <c r="E17" s="39"/>
      <c r="F17" s="40"/>
      <c r="G17" s="41"/>
      <c r="H17" s="39"/>
      <c r="I17" s="40"/>
      <c r="J17" s="37">
        <f t="shared" si="2"/>
        <v>0</v>
      </c>
      <c r="K17" s="35">
        <f t="shared" si="1"/>
        <v>0</v>
      </c>
      <c r="L17" s="4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8"/>
      <c r="B20" s="28" t="s">
        <v>70</v>
      </c>
      <c r="C20" s="28"/>
      <c r="D20" s="28"/>
      <c r="E20" s="28"/>
      <c r="F20" s="28" t="s">
        <v>71</v>
      </c>
      <c r="G20" s="28"/>
      <c r="H20" s="28"/>
      <c r="I20" s="28"/>
      <c r="J20" s="28"/>
      <c r="K20" s="28" t="s">
        <v>72</v>
      </c>
      <c r="L20" s="2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5">
    <mergeCell ref="B1:I1"/>
    <mergeCell ref="A2:C2"/>
    <mergeCell ref="D2:F2"/>
    <mergeCell ref="G2:I2"/>
    <mergeCell ref="J2:L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1007"/>
  <sheetViews>
    <sheetView topLeftCell="A2" workbookViewId="0">
      <selection activeCell="L7" sqref="L7"/>
    </sheetView>
  </sheetViews>
  <sheetFormatPr defaultColWidth="12.6640625" defaultRowHeight="15" customHeight="1" x14ac:dyDescent="0.25"/>
  <cols>
    <col min="1" max="1" width="4.44140625" customWidth="1"/>
    <col min="2" max="2" width="33.6640625" customWidth="1"/>
    <col min="3" max="3" width="13.6640625" customWidth="1"/>
    <col min="4" max="4" width="9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x14ac:dyDescent="0.4">
      <c r="A1" s="28"/>
      <c r="B1" s="46" t="s">
        <v>115</v>
      </c>
      <c r="C1" s="47"/>
      <c r="D1" s="47"/>
      <c r="E1" s="47"/>
      <c r="F1" s="47"/>
      <c r="G1" s="47"/>
      <c r="H1" s="47"/>
      <c r="I1" s="47"/>
      <c r="J1" s="28"/>
      <c r="K1" s="28"/>
      <c r="L1" s="2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x14ac:dyDescent="0.35">
      <c r="A2" s="48" t="s">
        <v>91</v>
      </c>
      <c r="B2" s="49"/>
      <c r="C2" s="50"/>
      <c r="D2" s="51" t="s">
        <v>44</v>
      </c>
      <c r="E2" s="49"/>
      <c r="F2" s="50"/>
      <c r="G2" s="51" t="s">
        <v>55</v>
      </c>
      <c r="H2" s="49"/>
      <c r="I2" s="50"/>
      <c r="J2" s="51" t="s">
        <v>3</v>
      </c>
      <c r="K2" s="49"/>
      <c r="L2" s="5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thickBot="1" x14ac:dyDescent="0.35">
      <c r="A3" s="29"/>
      <c r="B3" s="30" t="s">
        <v>4</v>
      </c>
      <c r="C3" s="31" t="s">
        <v>5</v>
      </c>
      <c r="D3" s="32" t="s">
        <v>6</v>
      </c>
      <c r="E3" s="33" t="s">
        <v>56</v>
      </c>
      <c r="F3" s="31" t="s">
        <v>8</v>
      </c>
      <c r="G3" s="32" t="s">
        <v>6</v>
      </c>
      <c r="H3" s="33" t="s">
        <v>56</v>
      </c>
      <c r="I3" s="31" t="s">
        <v>8</v>
      </c>
      <c r="J3" s="32" t="s">
        <v>9</v>
      </c>
      <c r="K3" s="33" t="s">
        <v>56</v>
      </c>
      <c r="L3" s="31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thickBot="1" x14ac:dyDescent="0.35">
      <c r="A4" s="34" t="s">
        <v>10</v>
      </c>
      <c r="B4" s="35" t="s">
        <v>92</v>
      </c>
      <c r="C4" s="36" t="s">
        <v>58</v>
      </c>
      <c r="D4" s="37">
        <v>3</v>
      </c>
      <c r="E4" s="35">
        <v>9250</v>
      </c>
      <c r="F4" s="36">
        <v>5</v>
      </c>
      <c r="G4" s="37">
        <v>2</v>
      </c>
      <c r="H4" s="35">
        <v>11920</v>
      </c>
      <c r="I4" s="36">
        <v>2</v>
      </c>
      <c r="J4" s="37">
        <f t="shared" ref="J4:J16" si="0">F4+I4</f>
        <v>7</v>
      </c>
      <c r="K4" s="35">
        <f t="shared" ref="K4:K17" si="1">E4+H4</f>
        <v>21170</v>
      </c>
      <c r="L4" s="36">
        <v>3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thickBot="1" x14ac:dyDescent="0.35">
      <c r="A5" s="38" t="s">
        <v>12</v>
      </c>
      <c r="B5" s="39" t="s">
        <v>93</v>
      </c>
      <c r="C5" s="40" t="s">
        <v>11</v>
      </c>
      <c r="D5" s="37">
        <v>9</v>
      </c>
      <c r="E5" s="35">
        <v>6020</v>
      </c>
      <c r="F5" s="40">
        <v>7</v>
      </c>
      <c r="G5" s="41">
        <v>3</v>
      </c>
      <c r="H5" s="39">
        <v>8170</v>
      </c>
      <c r="I5" s="40">
        <v>6</v>
      </c>
      <c r="J5" s="37">
        <f t="shared" si="0"/>
        <v>13</v>
      </c>
      <c r="K5" s="35">
        <f t="shared" si="1"/>
        <v>14190</v>
      </c>
      <c r="L5" s="40">
        <v>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thickBot="1" x14ac:dyDescent="0.35">
      <c r="A6" s="38" t="s">
        <v>13</v>
      </c>
      <c r="B6" s="39" t="s">
        <v>94</v>
      </c>
      <c r="C6" s="40" t="s">
        <v>60</v>
      </c>
      <c r="D6" s="37">
        <v>8</v>
      </c>
      <c r="E6" s="35">
        <v>4420</v>
      </c>
      <c r="F6" s="40">
        <v>9</v>
      </c>
      <c r="G6" s="41">
        <v>7</v>
      </c>
      <c r="H6" s="39">
        <v>5490</v>
      </c>
      <c r="I6" s="40">
        <v>8</v>
      </c>
      <c r="J6" s="37">
        <f t="shared" si="0"/>
        <v>17</v>
      </c>
      <c r="K6" s="35">
        <f t="shared" si="1"/>
        <v>9910</v>
      </c>
      <c r="L6" s="40">
        <v>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thickBot="1" x14ac:dyDescent="0.35">
      <c r="A7" s="38" t="s">
        <v>14</v>
      </c>
      <c r="B7" s="39" t="s">
        <v>95</v>
      </c>
      <c r="C7" s="40" t="s">
        <v>60</v>
      </c>
      <c r="D7" s="37">
        <v>7</v>
      </c>
      <c r="E7" s="35">
        <v>9990</v>
      </c>
      <c r="F7" s="40">
        <v>4</v>
      </c>
      <c r="G7" s="41">
        <v>9</v>
      </c>
      <c r="H7" s="39">
        <v>10650</v>
      </c>
      <c r="I7" s="40">
        <v>3</v>
      </c>
      <c r="J7" s="37">
        <f t="shared" si="0"/>
        <v>7</v>
      </c>
      <c r="K7" s="35">
        <f t="shared" si="1"/>
        <v>20640</v>
      </c>
      <c r="L7" s="40">
        <v>4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thickBot="1" x14ac:dyDescent="0.35">
      <c r="A8" s="38" t="s">
        <v>15</v>
      </c>
      <c r="B8" s="39" t="s">
        <v>112</v>
      </c>
      <c r="C8" s="40" t="s">
        <v>11</v>
      </c>
      <c r="D8" s="37"/>
      <c r="E8" s="35">
        <v>0</v>
      </c>
      <c r="F8" s="40">
        <v>12</v>
      </c>
      <c r="G8" s="41"/>
      <c r="H8" s="39">
        <v>0</v>
      </c>
      <c r="I8" s="40">
        <v>12</v>
      </c>
      <c r="J8" s="37">
        <f t="shared" si="0"/>
        <v>24</v>
      </c>
      <c r="K8" s="35">
        <f t="shared" si="1"/>
        <v>0</v>
      </c>
      <c r="L8" s="40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thickBot="1" x14ac:dyDescent="0.35">
      <c r="A9" s="38" t="s">
        <v>16</v>
      </c>
      <c r="B9" s="39" t="s">
        <v>113</v>
      </c>
      <c r="C9" s="40" t="s">
        <v>67</v>
      </c>
      <c r="D9" s="37"/>
      <c r="E9" s="35">
        <v>0</v>
      </c>
      <c r="F9" s="40">
        <v>12</v>
      </c>
      <c r="G9" s="41"/>
      <c r="H9" s="39">
        <v>0</v>
      </c>
      <c r="I9" s="40">
        <v>12</v>
      </c>
      <c r="J9" s="37">
        <f t="shared" si="0"/>
        <v>24</v>
      </c>
      <c r="K9" s="35">
        <f t="shared" si="1"/>
        <v>0</v>
      </c>
      <c r="L9" s="4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thickBot="1" x14ac:dyDescent="0.35">
      <c r="A10" s="38" t="s">
        <v>17</v>
      </c>
      <c r="B10" s="39" t="s">
        <v>96</v>
      </c>
      <c r="C10" s="40" t="s">
        <v>60</v>
      </c>
      <c r="D10" s="37">
        <v>1</v>
      </c>
      <c r="E10" s="35">
        <v>6550</v>
      </c>
      <c r="F10" s="40">
        <v>6</v>
      </c>
      <c r="G10" s="41">
        <v>6</v>
      </c>
      <c r="H10" s="39">
        <v>5560</v>
      </c>
      <c r="I10" s="40">
        <v>7</v>
      </c>
      <c r="J10" s="37">
        <f t="shared" si="0"/>
        <v>13</v>
      </c>
      <c r="K10" s="35">
        <f t="shared" si="1"/>
        <v>12110</v>
      </c>
      <c r="L10" s="40">
        <v>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thickBot="1" x14ac:dyDescent="0.35">
      <c r="A11" s="38" t="s">
        <v>18</v>
      </c>
      <c r="B11" s="39" t="s">
        <v>97</v>
      </c>
      <c r="C11" s="40" t="s">
        <v>67</v>
      </c>
      <c r="D11" s="37">
        <v>6</v>
      </c>
      <c r="E11" s="35">
        <v>10020</v>
      </c>
      <c r="F11" s="40">
        <v>3</v>
      </c>
      <c r="G11" s="41">
        <v>1</v>
      </c>
      <c r="H11" s="39">
        <v>10160</v>
      </c>
      <c r="I11" s="40">
        <v>4</v>
      </c>
      <c r="J11" s="37">
        <f t="shared" si="0"/>
        <v>7</v>
      </c>
      <c r="K11" s="35">
        <f t="shared" si="1"/>
        <v>20180</v>
      </c>
      <c r="L11" s="40">
        <v>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thickBot="1" x14ac:dyDescent="0.35">
      <c r="A12" s="38" t="s">
        <v>20</v>
      </c>
      <c r="B12" s="39" t="s">
        <v>114</v>
      </c>
      <c r="C12" s="40" t="s">
        <v>98</v>
      </c>
      <c r="D12" s="37"/>
      <c r="E12" s="35">
        <v>0</v>
      </c>
      <c r="F12" s="40">
        <v>12</v>
      </c>
      <c r="G12" s="41"/>
      <c r="H12" s="39">
        <v>0</v>
      </c>
      <c r="I12" s="40">
        <v>12</v>
      </c>
      <c r="J12" s="37">
        <f t="shared" si="0"/>
        <v>24</v>
      </c>
      <c r="K12" s="35">
        <f t="shared" si="1"/>
        <v>0</v>
      </c>
      <c r="L12" s="40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thickBot="1" x14ac:dyDescent="0.35">
      <c r="A13" s="38" t="s">
        <v>21</v>
      </c>
      <c r="B13" s="39" t="s">
        <v>99</v>
      </c>
      <c r="C13" s="40" t="s">
        <v>100</v>
      </c>
      <c r="D13" s="37">
        <v>2</v>
      </c>
      <c r="E13" s="35">
        <v>12940</v>
      </c>
      <c r="F13" s="40">
        <v>1</v>
      </c>
      <c r="G13" s="41">
        <v>5</v>
      </c>
      <c r="H13" s="39">
        <v>9630</v>
      </c>
      <c r="I13" s="40">
        <v>5</v>
      </c>
      <c r="J13" s="37">
        <f t="shared" si="0"/>
        <v>6</v>
      </c>
      <c r="K13" s="35">
        <f t="shared" si="1"/>
        <v>22570</v>
      </c>
      <c r="L13" s="40">
        <v>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thickBot="1" x14ac:dyDescent="0.35">
      <c r="A14" s="38" t="s">
        <v>22</v>
      </c>
      <c r="B14" s="39" t="s">
        <v>101</v>
      </c>
      <c r="C14" s="40" t="s">
        <v>102</v>
      </c>
      <c r="D14" s="37">
        <v>5</v>
      </c>
      <c r="E14" s="35">
        <v>12620</v>
      </c>
      <c r="F14" s="40">
        <v>2</v>
      </c>
      <c r="G14" s="41">
        <v>4</v>
      </c>
      <c r="H14" s="39">
        <v>13090</v>
      </c>
      <c r="I14" s="40">
        <v>1</v>
      </c>
      <c r="J14" s="37">
        <f t="shared" si="0"/>
        <v>3</v>
      </c>
      <c r="K14" s="35">
        <f t="shared" si="1"/>
        <v>25710</v>
      </c>
      <c r="L14" s="40">
        <v>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thickBot="1" x14ac:dyDescent="0.35">
      <c r="A15" s="38" t="s">
        <v>23</v>
      </c>
      <c r="B15" s="39" t="s">
        <v>103</v>
      </c>
      <c r="C15" s="40" t="s">
        <v>58</v>
      </c>
      <c r="D15" s="37">
        <v>4</v>
      </c>
      <c r="E15" s="35">
        <v>4730</v>
      </c>
      <c r="F15" s="40">
        <v>8</v>
      </c>
      <c r="G15" s="41">
        <v>8</v>
      </c>
      <c r="H15" s="39">
        <v>4560</v>
      </c>
      <c r="I15" s="40">
        <v>9</v>
      </c>
      <c r="J15" s="37">
        <f t="shared" si="0"/>
        <v>17</v>
      </c>
      <c r="K15" s="35">
        <f t="shared" si="1"/>
        <v>9290</v>
      </c>
      <c r="L15" s="40">
        <v>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thickBot="1" x14ac:dyDescent="0.35">
      <c r="A16" s="38" t="s">
        <v>24</v>
      </c>
      <c r="B16" s="39"/>
      <c r="C16" s="40"/>
      <c r="D16" s="41"/>
      <c r="E16" s="39"/>
      <c r="F16" s="40"/>
      <c r="G16" s="41"/>
      <c r="H16" s="39"/>
      <c r="I16" s="40"/>
      <c r="J16" s="37">
        <f t="shared" si="0"/>
        <v>0</v>
      </c>
      <c r="K16" s="35">
        <f t="shared" si="1"/>
        <v>0</v>
      </c>
      <c r="L16" s="40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38" t="s">
        <v>25</v>
      </c>
      <c r="B17" s="39"/>
      <c r="C17" s="40"/>
      <c r="D17" s="41"/>
      <c r="E17" s="39"/>
      <c r="F17" s="40"/>
      <c r="G17" s="41"/>
      <c r="H17" s="39"/>
      <c r="I17" s="40"/>
      <c r="J17" s="37">
        <f t="shared" ref="J17" si="2">F17+I17</f>
        <v>0</v>
      </c>
      <c r="K17" s="35">
        <f t="shared" si="1"/>
        <v>0</v>
      </c>
      <c r="L17" s="40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8"/>
      <c r="B20" s="28" t="s">
        <v>70</v>
      </c>
      <c r="C20" s="28"/>
      <c r="D20" s="28"/>
      <c r="E20" s="28"/>
      <c r="F20" s="28" t="s">
        <v>71</v>
      </c>
      <c r="G20" s="28"/>
      <c r="H20" s="28"/>
      <c r="I20" s="28"/>
      <c r="J20" s="28"/>
      <c r="K20" s="28" t="s">
        <v>72</v>
      </c>
      <c r="L20" s="2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5">
    <mergeCell ref="B1:I1"/>
    <mergeCell ref="A2:C2"/>
    <mergeCell ref="D2:F2"/>
    <mergeCell ref="G2:I2"/>
    <mergeCell ref="J2:L2"/>
  </mergeCells>
  <pageMargins left="0.70866141732283472" right="0.70866141732283472" top="0.74803149606299213" bottom="0.74803149606299213" header="0" footer="0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BCC6F-57F8-4C8F-8E6C-2CF4935B7250}">
  <dimension ref="A1:Z1008"/>
  <sheetViews>
    <sheetView workbookViewId="0">
      <selection sqref="A1:L1"/>
    </sheetView>
  </sheetViews>
  <sheetFormatPr defaultColWidth="12.6640625" defaultRowHeight="13.2" x14ac:dyDescent="0.25"/>
  <cols>
    <col min="1" max="1" width="4.44140625" customWidth="1"/>
    <col min="2" max="2" width="33.6640625" customWidth="1"/>
    <col min="3" max="3" width="13.664062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thickBot="1" x14ac:dyDescent="0.45">
      <c r="A1" s="91" t="s">
        <v>121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thickBot="1" x14ac:dyDescent="0.4">
      <c r="A2" s="87" t="s">
        <v>54</v>
      </c>
      <c r="B2" s="88"/>
      <c r="C2" s="89"/>
      <c r="D2" s="90" t="s">
        <v>118</v>
      </c>
      <c r="E2" s="88"/>
      <c r="F2" s="89"/>
      <c r="G2" s="90" t="s">
        <v>122</v>
      </c>
      <c r="H2" s="88"/>
      <c r="I2" s="89"/>
      <c r="J2" s="90" t="s">
        <v>3</v>
      </c>
      <c r="K2" s="88"/>
      <c r="L2" s="8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thickBot="1" x14ac:dyDescent="0.35">
      <c r="A3" s="78"/>
      <c r="B3" s="84" t="s">
        <v>4</v>
      </c>
      <c r="C3" s="86" t="s">
        <v>5</v>
      </c>
      <c r="D3" s="85" t="s">
        <v>6</v>
      </c>
      <c r="E3" s="82" t="s">
        <v>56</v>
      </c>
      <c r="F3" s="80" t="s">
        <v>8</v>
      </c>
      <c r="G3" s="81" t="s">
        <v>6</v>
      </c>
      <c r="H3" s="82" t="s">
        <v>56</v>
      </c>
      <c r="I3" s="80" t="s">
        <v>8</v>
      </c>
      <c r="J3" s="81" t="s">
        <v>9</v>
      </c>
      <c r="K3" s="82" t="s">
        <v>56</v>
      </c>
      <c r="L3" s="83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x14ac:dyDescent="0.3">
      <c r="A4" s="75" t="s">
        <v>10</v>
      </c>
      <c r="B4" s="72" t="s">
        <v>57</v>
      </c>
      <c r="C4" s="72" t="s">
        <v>58</v>
      </c>
      <c r="D4" s="66"/>
      <c r="E4" s="58">
        <v>13990</v>
      </c>
      <c r="F4" s="67">
        <v>10</v>
      </c>
      <c r="G4" s="66"/>
      <c r="H4" s="58">
        <v>0</v>
      </c>
      <c r="I4" s="67">
        <v>18</v>
      </c>
      <c r="J4" s="66">
        <f t="shared" ref="J4:J15" si="0">F4+I4</f>
        <v>28</v>
      </c>
      <c r="K4" s="58">
        <f t="shared" ref="K4:K15" si="1">E4+H4</f>
        <v>13990</v>
      </c>
      <c r="L4" s="67">
        <v>8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76" t="s">
        <v>12</v>
      </c>
      <c r="B5" s="73" t="s">
        <v>59</v>
      </c>
      <c r="C5" s="73" t="s">
        <v>60</v>
      </c>
      <c r="D5" s="68"/>
      <c r="E5" s="53">
        <v>13740</v>
      </c>
      <c r="F5" s="69">
        <v>9</v>
      </c>
      <c r="G5" s="68"/>
      <c r="H5" s="53">
        <v>3030</v>
      </c>
      <c r="I5" s="69">
        <v>7</v>
      </c>
      <c r="J5" s="68">
        <f t="shared" si="0"/>
        <v>16</v>
      </c>
      <c r="K5" s="53">
        <f t="shared" si="1"/>
        <v>16770</v>
      </c>
      <c r="L5" s="69">
        <v>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76" t="s">
        <v>13</v>
      </c>
      <c r="B6" s="73" t="s">
        <v>61</v>
      </c>
      <c r="C6" s="73" t="s">
        <v>11</v>
      </c>
      <c r="D6" s="68"/>
      <c r="E6" s="53">
        <v>14440</v>
      </c>
      <c r="F6" s="69">
        <v>9</v>
      </c>
      <c r="G6" s="68"/>
      <c r="H6" s="53">
        <v>0</v>
      </c>
      <c r="I6" s="69">
        <v>18</v>
      </c>
      <c r="J6" s="68">
        <f t="shared" si="0"/>
        <v>27</v>
      </c>
      <c r="K6" s="53">
        <f t="shared" si="1"/>
        <v>14440</v>
      </c>
      <c r="L6" s="69">
        <v>7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76" t="s">
        <v>14</v>
      </c>
      <c r="B7" s="73" t="s">
        <v>62</v>
      </c>
      <c r="C7" s="73" t="s">
        <v>58</v>
      </c>
      <c r="D7" s="68"/>
      <c r="E7" s="53">
        <v>8660</v>
      </c>
      <c r="F7" s="69">
        <v>16</v>
      </c>
      <c r="G7" s="68"/>
      <c r="H7" s="53">
        <v>1090</v>
      </c>
      <c r="I7" s="69">
        <v>15</v>
      </c>
      <c r="J7" s="68">
        <f t="shared" si="0"/>
        <v>31</v>
      </c>
      <c r="K7" s="53">
        <f t="shared" si="1"/>
        <v>9750</v>
      </c>
      <c r="L7" s="69">
        <v>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76" t="s">
        <v>15</v>
      </c>
      <c r="B8" s="73" t="s">
        <v>120</v>
      </c>
      <c r="C8" s="73" t="s">
        <v>63</v>
      </c>
      <c r="D8" s="68"/>
      <c r="E8" s="53">
        <v>5090</v>
      </c>
      <c r="F8" s="69">
        <v>17</v>
      </c>
      <c r="G8" s="68"/>
      <c r="H8" s="53">
        <v>0</v>
      </c>
      <c r="I8" s="69">
        <v>18</v>
      </c>
      <c r="J8" s="68">
        <f t="shared" si="0"/>
        <v>35</v>
      </c>
      <c r="K8" s="53">
        <f t="shared" si="1"/>
        <v>5090</v>
      </c>
      <c r="L8" s="69">
        <v>11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76" t="s">
        <v>16</v>
      </c>
      <c r="B9" s="73" t="s">
        <v>64</v>
      </c>
      <c r="C9" s="73" t="s">
        <v>60</v>
      </c>
      <c r="D9" s="68"/>
      <c r="E9" s="53">
        <v>15230</v>
      </c>
      <c r="F9" s="69">
        <v>8</v>
      </c>
      <c r="G9" s="68"/>
      <c r="H9" s="53">
        <v>4050</v>
      </c>
      <c r="I9" s="69">
        <v>4</v>
      </c>
      <c r="J9" s="68">
        <f t="shared" si="0"/>
        <v>12</v>
      </c>
      <c r="K9" s="53">
        <f t="shared" si="1"/>
        <v>19280</v>
      </c>
      <c r="L9" s="69">
        <v>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76" t="s">
        <v>17</v>
      </c>
      <c r="B10" s="73" t="s">
        <v>65</v>
      </c>
      <c r="C10" s="73" t="s">
        <v>58</v>
      </c>
      <c r="D10" s="68"/>
      <c r="E10" s="53">
        <v>20900</v>
      </c>
      <c r="F10" s="69">
        <v>3</v>
      </c>
      <c r="G10" s="68"/>
      <c r="H10" s="53">
        <v>3680</v>
      </c>
      <c r="I10" s="69">
        <v>4</v>
      </c>
      <c r="J10" s="68">
        <f t="shared" si="0"/>
        <v>7</v>
      </c>
      <c r="K10" s="53">
        <f t="shared" si="1"/>
        <v>24580</v>
      </c>
      <c r="L10" s="69">
        <v>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76" t="s">
        <v>18</v>
      </c>
      <c r="B11" s="73" t="s">
        <v>66</v>
      </c>
      <c r="C11" s="73" t="s">
        <v>67</v>
      </c>
      <c r="D11" s="68"/>
      <c r="E11" s="53">
        <v>20750</v>
      </c>
      <c r="F11" s="69">
        <v>3</v>
      </c>
      <c r="G11" s="68"/>
      <c r="H11" s="53">
        <v>0</v>
      </c>
      <c r="I11" s="69">
        <v>18</v>
      </c>
      <c r="J11" s="68">
        <f t="shared" si="0"/>
        <v>21</v>
      </c>
      <c r="K11" s="53">
        <f t="shared" si="1"/>
        <v>20750</v>
      </c>
      <c r="L11" s="69">
        <v>6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76" t="s">
        <v>20</v>
      </c>
      <c r="B12" s="73" t="s">
        <v>68</v>
      </c>
      <c r="C12" s="73" t="s">
        <v>60</v>
      </c>
      <c r="D12" s="68"/>
      <c r="E12" s="53">
        <v>9080</v>
      </c>
      <c r="F12" s="69">
        <v>17</v>
      </c>
      <c r="G12" s="68"/>
      <c r="H12" s="53">
        <v>0</v>
      </c>
      <c r="I12" s="69">
        <v>18</v>
      </c>
      <c r="J12" s="68">
        <f t="shared" si="0"/>
        <v>35</v>
      </c>
      <c r="K12" s="53">
        <f t="shared" si="1"/>
        <v>9080</v>
      </c>
      <c r="L12" s="69">
        <v>10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76" t="s">
        <v>21</v>
      </c>
      <c r="B13" s="73" t="s">
        <v>69</v>
      </c>
      <c r="C13" s="73" t="s">
        <v>63</v>
      </c>
      <c r="D13" s="68"/>
      <c r="E13" s="53">
        <v>5790</v>
      </c>
      <c r="F13" s="69">
        <v>18</v>
      </c>
      <c r="G13" s="68"/>
      <c r="H13" s="53">
        <v>0</v>
      </c>
      <c r="I13" s="69">
        <v>18</v>
      </c>
      <c r="J13" s="68">
        <f t="shared" si="0"/>
        <v>36</v>
      </c>
      <c r="K13" s="53">
        <f t="shared" si="1"/>
        <v>5790</v>
      </c>
      <c r="L13" s="69">
        <v>12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76" t="s">
        <v>22</v>
      </c>
      <c r="B14" s="73" t="s">
        <v>129</v>
      </c>
      <c r="C14" s="73" t="s">
        <v>60</v>
      </c>
      <c r="D14" s="68"/>
      <c r="E14" s="53">
        <v>0</v>
      </c>
      <c r="F14" s="69">
        <v>12</v>
      </c>
      <c r="G14" s="68"/>
      <c r="H14" s="53">
        <v>3120</v>
      </c>
      <c r="I14" s="69">
        <v>8</v>
      </c>
      <c r="J14" s="68">
        <f t="shared" si="0"/>
        <v>20</v>
      </c>
      <c r="K14" s="53">
        <f t="shared" si="1"/>
        <v>3120</v>
      </c>
      <c r="L14" s="69">
        <v>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76">
        <v>12</v>
      </c>
      <c r="B15" s="73" t="s">
        <v>126</v>
      </c>
      <c r="C15" s="73" t="s">
        <v>60</v>
      </c>
      <c r="D15" s="68"/>
      <c r="E15" s="53">
        <v>0</v>
      </c>
      <c r="F15" s="69">
        <v>12</v>
      </c>
      <c r="G15" s="68"/>
      <c r="H15" s="53">
        <v>2980</v>
      </c>
      <c r="I15" s="69">
        <v>7</v>
      </c>
      <c r="J15" s="68">
        <f t="shared" si="0"/>
        <v>19</v>
      </c>
      <c r="K15" s="53">
        <f t="shared" si="1"/>
        <v>2980</v>
      </c>
      <c r="L15" s="69">
        <v>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thickBot="1" x14ac:dyDescent="0.35">
      <c r="A16" s="77">
        <v>13</v>
      </c>
      <c r="B16" s="74"/>
      <c r="C16" s="74"/>
      <c r="D16" s="70"/>
      <c r="E16" s="64"/>
      <c r="F16" s="71"/>
      <c r="G16" s="70"/>
      <c r="H16" s="64"/>
      <c r="I16" s="71"/>
      <c r="J16" s="70"/>
      <c r="K16" s="64"/>
      <c r="L16" s="7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 t="s">
        <v>70</v>
      </c>
      <c r="C18" s="28"/>
      <c r="D18" s="28"/>
      <c r="E18" s="28"/>
      <c r="F18" s="28" t="s">
        <v>71</v>
      </c>
      <c r="G18" s="28"/>
      <c r="H18" s="28"/>
      <c r="I18" s="28"/>
      <c r="J18" s="28"/>
      <c r="K18" s="28" t="s">
        <v>72</v>
      </c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2.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4.25" customHeight="1" x14ac:dyDescent="0.3"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5">
    <mergeCell ref="A2:C2"/>
    <mergeCell ref="D2:F2"/>
    <mergeCell ref="G2:I2"/>
    <mergeCell ref="J2:L2"/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0B83-3C13-47E3-8C23-634A0ADFC5E6}">
  <dimension ref="A1:Z1007"/>
  <sheetViews>
    <sheetView workbookViewId="0">
      <selection sqref="A1:L1"/>
    </sheetView>
  </sheetViews>
  <sheetFormatPr defaultColWidth="12.6640625" defaultRowHeight="13.2" x14ac:dyDescent="0.25"/>
  <cols>
    <col min="1" max="1" width="4.44140625" customWidth="1"/>
    <col min="2" max="2" width="33.6640625" customWidth="1"/>
    <col min="3" max="3" width="13.664062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thickBot="1" x14ac:dyDescent="0.45">
      <c r="A1" s="91" t="s">
        <v>123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thickBot="1" x14ac:dyDescent="0.4">
      <c r="A2" s="87" t="s">
        <v>73</v>
      </c>
      <c r="B2" s="88"/>
      <c r="C2" s="89"/>
      <c r="D2" s="90" t="s">
        <v>118</v>
      </c>
      <c r="E2" s="88"/>
      <c r="F2" s="89"/>
      <c r="G2" s="90" t="s">
        <v>119</v>
      </c>
      <c r="H2" s="88"/>
      <c r="I2" s="89"/>
      <c r="J2" s="90" t="s">
        <v>3</v>
      </c>
      <c r="K2" s="88"/>
      <c r="L2" s="8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thickBot="1" x14ac:dyDescent="0.35">
      <c r="A3" s="78"/>
      <c r="B3" s="79" t="s">
        <v>4</v>
      </c>
      <c r="C3" s="80" t="s">
        <v>5</v>
      </c>
      <c r="D3" s="81" t="s">
        <v>6</v>
      </c>
      <c r="E3" s="82" t="s">
        <v>56</v>
      </c>
      <c r="F3" s="80" t="s">
        <v>8</v>
      </c>
      <c r="G3" s="81" t="s">
        <v>6</v>
      </c>
      <c r="H3" s="82" t="s">
        <v>56</v>
      </c>
      <c r="I3" s="80" t="s">
        <v>8</v>
      </c>
      <c r="J3" s="81" t="s">
        <v>9</v>
      </c>
      <c r="K3" s="82" t="s">
        <v>56</v>
      </c>
      <c r="L3" s="83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.6" customHeight="1" x14ac:dyDescent="0.3">
      <c r="A4" s="75" t="s">
        <v>10</v>
      </c>
      <c r="B4" s="72" t="s">
        <v>74</v>
      </c>
      <c r="C4" s="72" t="s">
        <v>58</v>
      </c>
      <c r="D4" s="66"/>
      <c r="E4" s="58">
        <v>5530</v>
      </c>
      <c r="F4" s="67">
        <v>18</v>
      </c>
      <c r="G4" s="59"/>
      <c r="H4" s="56">
        <v>5860</v>
      </c>
      <c r="I4" s="57">
        <v>12</v>
      </c>
      <c r="J4" s="66">
        <f t="shared" ref="J4:J16" si="0">F4+I4</f>
        <v>30</v>
      </c>
      <c r="K4" s="58">
        <f t="shared" ref="K4:K17" si="1">E4+H4</f>
        <v>11390</v>
      </c>
      <c r="L4" s="67">
        <v>9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76" t="s">
        <v>12</v>
      </c>
      <c r="B5" s="73" t="s">
        <v>75</v>
      </c>
      <c r="C5" s="73" t="s">
        <v>76</v>
      </c>
      <c r="D5" s="68"/>
      <c r="E5" s="53">
        <v>8910</v>
      </c>
      <c r="F5" s="69">
        <v>14</v>
      </c>
      <c r="G5" s="54"/>
      <c r="H5" s="39">
        <v>9510</v>
      </c>
      <c r="I5" s="52">
        <v>5</v>
      </c>
      <c r="J5" s="68">
        <f t="shared" si="0"/>
        <v>19</v>
      </c>
      <c r="K5" s="53">
        <f t="shared" si="1"/>
        <v>18420</v>
      </c>
      <c r="L5" s="69">
        <v>3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76" t="s">
        <v>13</v>
      </c>
      <c r="B6" s="73" t="s">
        <v>77</v>
      </c>
      <c r="C6" s="73" t="s">
        <v>58</v>
      </c>
      <c r="D6" s="68"/>
      <c r="E6" s="53">
        <v>12730</v>
      </c>
      <c r="F6" s="69">
        <v>10</v>
      </c>
      <c r="G6" s="54"/>
      <c r="H6" s="39">
        <v>0</v>
      </c>
      <c r="I6" s="52">
        <v>22</v>
      </c>
      <c r="J6" s="68">
        <f t="shared" si="0"/>
        <v>32</v>
      </c>
      <c r="K6" s="53">
        <f t="shared" si="1"/>
        <v>12730</v>
      </c>
      <c r="L6" s="69">
        <v>10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76" t="s">
        <v>14</v>
      </c>
      <c r="B7" s="73" t="s">
        <v>78</v>
      </c>
      <c r="C7" s="73" t="s">
        <v>79</v>
      </c>
      <c r="D7" s="68"/>
      <c r="E7" s="53">
        <v>25780</v>
      </c>
      <c r="F7" s="69">
        <v>2</v>
      </c>
      <c r="G7" s="54"/>
      <c r="H7" s="39">
        <v>10690</v>
      </c>
      <c r="I7" s="52">
        <v>5</v>
      </c>
      <c r="J7" s="68">
        <f t="shared" si="0"/>
        <v>7</v>
      </c>
      <c r="K7" s="53">
        <f t="shared" si="1"/>
        <v>36470</v>
      </c>
      <c r="L7" s="69">
        <v>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76" t="s">
        <v>15</v>
      </c>
      <c r="B8" s="73" t="s">
        <v>80</v>
      </c>
      <c r="C8" s="73" t="s">
        <v>38</v>
      </c>
      <c r="D8" s="68"/>
      <c r="E8" s="53">
        <v>3930</v>
      </c>
      <c r="F8" s="69">
        <v>18</v>
      </c>
      <c r="G8" s="54"/>
      <c r="H8" s="39">
        <v>7560</v>
      </c>
      <c r="I8" s="52">
        <v>8</v>
      </c>
      <c r="J8" s="68">
        <f t="shared" si="0"/>
        <v>26</v>
      </c>
      <c r="K8" s="53">
        <f t="shared" si="1"/>
        <v>11490</v>
      </c>
      <c r="L8" s="69">
        <v>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76" t="s">
        <v>16</v>
      </c>
      <c r="B9" s="73" t="s">
        <v>81</v>
      </c>
      <c r="C9" s="73" t="s">
        <v>11</v>
      </c>
      <c r="D9" s="68"/>
      <c r="E9" s="53">
        <v>3390</v>
      </c>
      <c r="F9" s="69">
        <v>19</v>
      </c>
      <c r="G9" s="54"/>
      <c r="H9" s="39">
        <v>0</v>
      </c>
      <c r="I9" s="52">
        <v>22</v>
      </c>
      <c r="J9" s="68">
        <f t="shared" si="0"/>
        <v>41</v>
      </c>
      <c r="K9" s="53">
        <f t="shared" si="1"/>
        <v>3390</v>
      </c>
      <c r="L9" s="69">
        <v>12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76" t="s">
        <v>17</v>
      </c>
      <c r="B10" s="73" t="s">
        <v>82</v>
      </c>
      <c r="C10" s="73" t="s">
        <v>58</v>
      </c>
      <c r="D10" s="68"/>
      <c r="E10" s="53">
        <v>12530</v>
      </c>
      <c r="F10" s="69">
        <v>10</v>
      </c>
      <c r="G10" s="54"/>
      <c r="H10" s="39">
        <v>6030</v>
      </c>
      <c r="I10" s="52">
        <v>12</v>
      </c>
      <c r="J10" s="68">
        <f t="shared" si="0"/>
        <v>22</v>
      </c>
      <c r="K10" s="53">
        <f t="shared" si="1"/>
        <v>18560</v>
      </c>
      <c r="L10" s="69">
        <v>4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76" t="s">
        <v>18</v>
      </c>
      <c r="B11" s="73" t="s">
        <v>83</v>
      </c>
      <c r="C11" s="73" t="s">
        <v>58</v>
      </c>
      <c r="D11" s="68"/>
      <c r="E11" s="53">
        <v>7560</v>
      </c>
      <c r="F11" s="69">
        <v>17</v>
      </c>
      <c r="G11" s="54"/>
      <c r="H11" s="39">
        <v>5680</v>
      </c>
      <c r="I11" s="52">
        <v>12</v>
      </c>
      <c r="J11" s="68">
        <f t="shared" si="0"/>
        <v>29</v>
      </c>
      <c r="K11" s="53">
        <f t="shared" si="1"/>
        <v>13240</v>
      </c>
      <c r="L11" s="69">
        <v>7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76" t="s">
        <v>20</v>
      </c>
      <c r="B12" s="73" t="s">
        <v>84</v>
      </c>
      <c r="C12" s="73" t="s">
        <v>58</v>
      </c>
      <c r="D12" s="68"/>
      <c r="E12" s="53">
        <v>3210</v>
      </c>
      <c r="F12" s="69">
        <v>22</v>
      </c>
      <c r="G12" s="54"/>
      <c r="H12" s="39">
        <v>2800</v>
      </c>
      <c r="I12" s="52">
        <v>18</v>
      </c>
      <c r="J12" s="68">
        <f t="shared" si="0"/>
        <v>40</v>
      </c>
      <c r="K12" s="53">
        <f t="shared" si="1"/>
        <v>6010</v>
      </c>
      <c r="L12" s="69">
        <v>11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76" t="s">
        <v>21</v>
      </c>
      <c r="B13" s="73" t="s">
        <v>85</v>
      </c>
      <c r="C13" s="73" t="s">
        <v>11</v>
      </c>
      <c r="D13" s="68"/>
      <c r="E13" s="53">
        <v>16910</v>
      </c>
      <c r="F13" s="69">
        <v>7</v>
      </c>
      <c r="G13" s="54"/>
      <c r="H13" s="39">
        <v>0</v>
      </c>
      <c r="I13" s="52">
        <v>22</v>
      </c>
      <c r="J13" s="68">
        <f t="shared" si="0"/>
        <v>29</v>
      </c>
      <c r="K13" s="53">
        <f t="shared" si="1"/>
        <v>16910</v>
      </c>
      <c r="L13" s="69">
        <v>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76" t="s">
        <v>22</v>
      </c>
      <c r="B14" s="73" t="s">
        <v>86</v>
      </c>
      <c r="C14" s="73" t="s">
        <v>60</v>
      </c>
      <c r="D14" s="68"/>
      <c r="E14" s="53">
        <v>11560</v>
      </c>
      <c r="F14" s="69">
        <v>14</v>
      </c>
      <c r="G14" s="54"/>
      <c r="H14" s="39">
        <v>4830</v>
      </c>
      <c r="I14" s="52">
        <v>16</v>
      </c>
      <c r="J14" s="68">
        <f t="shared" si="0"/>
        <v>30</v>
      </c>
      <c r="K14" s="53">
        <f t="shared" si="1"/>
        <v>16390</v>
      </c>
      <c r="L14" s="69">
        <v>8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76" t="s">
        <v>23</v>
      </c>
      <c r="B15" s="73" t="s">
        <v>87</v>
      </c>
      <c r="C15" s="73" t="s">
        <v>88</v>
      </c>
      <c r="D15" s="68"/>
      <c r="E15" s="53">
        <v>0</v>
      </c>
      <c r="F15" s="69">
        <v>26</v>
      </c>
      <c r="G15" s="54"/>
      <c r="H15" s="39">
        <v>0</v>
      </c>
      <c r="I15" s="52">
        <v>22</v>
      </c>
      <c r="J15" s="68">
        <f t="shared" si="0"/>
        <v>48</v>
      </c>
      <c r="K15" s="53">
        <f t="shared" si="1"/>
        <v>0</v>
      </c>
      <c r="L15" s="69">
        <v>13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76" t="s">
        <v>24</v>
      </c>
      <c r="B16" s="73" t="s">
        <v>89</v>
      </c>
      <c r="C16" s="73" t="s">
        <v>90</v>
      </c>
      <c r="D16" s="68"/>
      <c r="E16" s="53">
        <v>20140</v>
      </c>
      <c r="F16" s="69">
        <v>5</v>
      </c>
      <c r="G16" s="54"/>
      <c r="H16" s="39">
        <v>12560</v>
      </c>
      <c r="I16" s="52">
        <v>2</v>
      </c>
      <c r="J16" s="68">
        <f t="shared" si="0"/>
        <v>7</v>
      </c>
      <c r="K16" s="53">
        <f t="shared" si="1"/>
        <v>32700</v>
      </c>
      <c r="L16" s="69">
        <v>2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thickBot="1" x14ac:dyDescent="0.35">
      <c r="A17" s="77" t="s">
        <v>25</v>
      </c>
      <c r="B17" s="74"/>
      <c r="C17" s="74"/>
      <c r="D17" s="70"/>
      <c r="E17" s="64"/>
      <c r="F17" s="71"/>
      <c r="G17" s="65"/>
      <c r="H17" s="62"/>
      <c r="I17" s="63"/>
      <c r="J17" s="70">
        <f t="shared" ref="J17" si="2">F17+I17</f>
        <v>0</v>
      </c>
      <c r="K17" s="64">
        <f t="shared" si="1"/>
        <v>0</v>
      </c>
      <c r="L17" s="7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8"/>
      <c r="B20" s="28" t="s">
        <v>70</v>
      </c>
      <c r="C20" s="28"/>
      <c r="D20" s="28"/>
      <c r="E20" s="28"/>
      <c r="F20" s="28" t="s">
        <v>71</v>
      </c>
      <c r="G20" s="28"/>
      <c r="H20" s="28"/>
      <c r="I20" s="28"/>
      <c r="J20" s="28"/>
      <c r="K20" s="28" t="s">
        <v>72</v>
      </c>
      <c r="L20" s="2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5">
    <mergeCell ref="A2:C2"/>
    <mergeCell ref="D2:F2"/>
    <mergeCell ref="G2:I2"/>
    <mergeCell ref="J2:L2"/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B730-8625-4EF9-ABD6-C7CAF329A41E}">
  <dimension ref="A1:Z1007"/>
  <sheetViews>
    <sheetView tabSelected="1" workbookViewId="0">
      <selection sqref="A1:L1"/>
    </sheetView>
  </sheetViews>
  <sheetFormatPr defaultColWidth="12.6640625" defaultRowHeight="13.2" x14ac:dyDescent="0.25"/>
  <cols>
    <col min="1" max="1" width="4.44140625" customWidth="1"/>
    <col min="2" max="2" width="33.6640625" customWidth="1"/>
    <col min="3" max="3" width="13.6640625" customWidth="1"/>
    <col min="4" max="4" width="9.88671875" customWidth="1"/>
    <col min="5" max="5" width="14.44140625" customWidth="1"/>
    <col min="6" max="6" width="10.88671875" customWidth="1"/>
    <col min="7" max="7" width="7.6640625" customWidth="1"/>
    <col min="8" max="8" width="15.10937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33.75" customHeight="1" thickBot="1" x14ac:dyDescent="0.45">
      <c r="A1" s="91" t="s">
        <v>124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 thickBot="1" x14ac:dyDescent="0.4">
      <c r="A2" s="87" t="s">
        <v>91</v>
      </c>
      <c r="B2" s="88"/>
      <c r="C2" s="89"/>
      <c r="D2" s="90" t="s">
        <v>118</v>
      </c>
      <c r="E2" s="88"/>
      <c r="F2" s="89"/>
      <c r="G2" s="90" t="s">
        <v>119</v>
      </c>
      <c r="H2" s="88"/>
      <c r="I2" s="89"/>
      <c r="J2" s="90" t="s">
        <v>3</v>
      </c>
      <c r="K2" s="88"/>
      <c r="L2" s="8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thickBot="1" x14ac:dyDescent="0.35">
      <c r="A3" s="78"/>
      <c r="B3" s="79" t="s">
        <v>4</v>
      </c>
      <c r="C3" s="80" t="s">
        <v>5</v>
      </c>
      <c r="D3" s="81" t="s">
        <v>6</v>
      </c>
      <c r="E3" s="82" t="s">
        <v>56</v>
      </c>
      <c r="F3" s="80" t="s">
        <v>8</v>
      </c>
      <c r="G3" s="81" t="s">
        <v>6</v>
      </c>
      <c r="H3" s="82" t="s">
        <v>56</v>
      </c>
      <c r="I3" s="80" t="s">
        <v>8</v>
      </c>
      <c r="J3" s="81" t="s">
        <v>9</v>
      </c>
      <c r="K3" s="82" t="s">
        <v>56</v>
      </c>
      <c r="L3" s="83" t="s">
        <v>31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.75" customHeight="1" x14ac:dyDescent="0.3">
      <c r="A4" s="55" t="s">
        <v>10</v>
      </c>
      <c r="B4" s="57" t="s">
        <v>92</v>
      </c>
      <c r="C4" s="72" t="s">
        <v>58</v>
      </c>
      <c r="D4" s="66"/>
      <c r="E4" s="58">
        <v>23390</v>
      </c>
      <c r="F4" s="67">
        <v>6</v>
      </c>
      <c r="G4" s="59"/>
      <c r="H4" s="56">
        <v>21170</v>
      </c>
      <c r="I4" s="57">
        <v>7</v>
      </c>
      <c r="J4" s="66">
        <f t="shared" ref="J4:J16" si="0">F4+I4</f>
        <v>13</v>
      </c>
      <c r="K4" s="58">
        <f t="shared" ref="K4:K17" si="1">E4+H4</f>
        <v>44560</v>
      </c>
      <c r="L4" s="67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60" t="s">
        <v>12</v>
      </c>
      <c r="B5" s="52" t="s">
        <v>93</v>
      </c>
      <c r="C5" s="73" t="s">
        <v>11</v>
      </c>
      <c r="D5" s="68"/>
      <c r="E5" s="53">
        <v>23010</v>
      </c>
      <c r="F5" s="69">
        <v>7</v>
      </c>
      <c r="G5" s="54"/>
      <c r="H5" s="39">
        <v>14190</v>
      </c>
      <c r="I5" s="52">
        <v>13</v>
      </c>
      <c r="J5" s="68">
        <f t="shared" si="0"/>
        <v>20</v>
      </c>
      <c r="K5" s="53">
        <f t="shared" si="1"/>
        <v>37200</v>
      </c>
      <c r="L5" s="69">
        <v>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60" t="s">
        <v>13</v>
      </c>
      <c r="B6" s="52" t="s">
        <v>94</v>
      </c>
      <c r="C6" s="73" t="s">
        <v>60</v>
      </c>
      <c r="D6" s="68"/>
      <c r="E6" s="53">
        <v>8520</v>
      </c>
      <c r="F6" s="69">
        <v>23</v>
      </c>
      <c r="G6" s="54"/>
      <c r="H6" s="39">
        <v>9910</v>
      </c>
      <c r="I6" s="52">
        <v>17</v>
      </c>
      <c r="J6" s="68">
        <f t="shared" si="0"/>
        <v>40</v>
      </c>
      <c r="K6" s="53">
        <f t="shared" si="1"/>
        <v>18430</v>
      </c>
      <c r="L6" s="69">
        <v>11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60" t="s">
        <v>14</v>
      </c>
      <c r="B7" s="52" t="s">
        <v>95</v>
      </c>
      <c r="C7" s="73" t="s">
        <v>60</v>
      </c>
      <c r="D7" s="68"/>
      <c r="E7" s="53">
        <v>24530</v>
      </c>
      <c r="F7" s="69">
        <v>6</v>
      </c>
      <c r="G7" s="54"/>
      <c r="H7" s="39">
        <v>20640</v>
      </c>
      <c r="I7" s="52">
        <v>7</v>
      </c>
      <c r="J7" s="68">
        <f t="shared" si="0"/>
        <v>13</v>
      </c>
      <c r="K7" s="53">
        <f t="shared" si="1"/>
        <v>45170</v>
      </c>
      <c r="L7" s="69">
        <v>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60" t="s">
        <v>15</v>
      </c>
      <c r="B8" s="52" t="s">
        <v>112</v>
      </c>
      <c r="C8" s="73" t="s">
        <v>11</v>
      </c>
      <c r="D8" s="68"/>
      <c r="E8" s="53">
        <v>16750</v>
      </c>
      <c r="F8" s="69">
        <v>16</v>
      </c>
      <c r="G8" s="54"/>
      <c r="H8" s="39">
        <v>0</v>
      </c>
      <c r="I8" s="52">
        <v>22</v>
      </c>
      <c r="J8" s="68">
        <f t="shared" si="0"/>
        <v>38</v>
      </c>
      <c r="K8" s="53">
        <f t="shared" si="1"/>
        <v>16750</v>
      </c>
      <c r="L8" s="69">
        <v>10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60" t="s">
        <v>16</v>
      </c>
      <c r="B9" s="52" t="s">
        <v>113</v>
      </c>
      <c r="C9" s="73" t="s">
        <v>67</v>
      </c>
      <c r="D9" s="68"/>
      <c r="E9" s="53">
        <v>20130</v>
      </c>
      <c r="F9" s="69">
        <v>11</v>
      </c>
      <c r="G9" s="54"/>
      <c r="H9" s="39">
        <v>0</v>
      </c>
      <c r="I9" s="52">
        <v>22</v>
      </c>
      <c r="J9" s="68">
        <f t="shared" si="0"/>
        <v>33</v>
      </c>
      <c r="K9" s="53">
        <f t="shared" si="1"/>
        <v>20130</v>
      </c>
      <c r="L9" s="69">
        <v>8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60" t="s">
        <v>17</v>
      </c>
      <c r="B10" s="52" t="s">
        <v>96</v>
      </c>
      <c r="C10" s="73" t="s">
        <v>60</v>
      </c>
      <c r="D10" s="68"/>
      <c r="E10" s="53">
        <v>17660</v>
      </c>
      <c r="F10" s="69">
        <v>16</v>
      </c>
      <c r="G10" s="54"/>
      <c r="H10" s="39">
        <v>12110</v>
      </c>
      <c r="I10" s="52">
        <v>13</v>
      </c>
      <c r="J10" s="68">
        <f t="shared" si="0"/>
        <v>29</v>
      </c>
      <c r="K10" s="53">
        <f t="shared" si="1"/>
        <v>29770</v>
      </c>
      <c r="L10" s="69">
        <v>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60" t="s">
        <v>18</v>
      </c>
      <c r="B11" s="52" t="s">
        <v>97</v>
      </c>
      <c r="C11" s="73" t="s">
        <v>67</v>
      </c>
      <c r="D11" s="68"/>
      <c r="E11" s="53">
        <v>19760</v>
      </c>
      <c r="F11" s="69">
        <v>11</v>
      </c>
      <c r="G11" s="54"/>
      <c r="H11" s="39">
        <v>20180</v>
      </c>
      <c r="I11" s="52">
        <v>7</v>
      </c>
      <c r="J11" s="68">
        <f t="shared" si="0"/>
        <v>18</v>
      </c>
      <c r="K11" s="53">
        <f t="shared" si="1"/>
        <v>39940</v>
      </c>
      <c r="L11" s="69">
        <v>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60" t="s">
        <v>20</v>
      </c>
      <c r="B12" s="52" t="s">
        <v>114</v>
      </c>
      <c r="C12" s="73" t="s">
        <v>98</v>
      </c>
      <c r="D12" s="68"/>
      <c r="E12" s="53">
        <v>11020</v>
      </c>
      <c r="F12" s="69">
        <v>20</v>
      </c>
      <c r="G12" s="54"/>
      <c r="H12" s="39">
        <v>0</v>
      </c>
      <c r="I12" s="52">
        <v>22</v>
      </c>
      <c r="J12" s="68">
        <f t="shared" si="0"/>
        <v>42</v>
      </c>
      <c r="K12" s="53">
        <f t="shared" si="1"/>
        <v>11020</v>
      </c>
      <c r="L12" s="69">
        <v>12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60" t="s">
        <v>21</v>
      </c>
      <c r="B13" s="52" t="s">
        <v>99</v>
      </c>
      <c r="C13" s="73" t="s">
        <v>100</v>
      </c>
      <c r="D13" s="68"/>
      <c r="E13" s="53">
        <v>21490</v>
      </c>
      <c r="F13" s="69">
        <v>8</v>
      </c>
      <c r="G13" s="54"/>
      <c r="H13" s="39">
        <v>22570</v>
      </c>
      <c r="I13" s="52">
        <v>6</v>
      </c>
      <c r="J13" s="68">
        <f t="shared" si="0"/>
        <v>14</v>
      </c>
      <c r="K13" s="53">
        <f t="shared" si="1"/>
        <v>44060</v>
      </c>
      <c r="L13" s="69">
        <v>3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60" t="s">
        <v>22</v>
      </c>
      <c r="B14" s="52" t="s">
        <v>101</v>
      </c>
      <c r="C14" s="73" t="s">
        <v>102</v>
      </c>
      <c r="D14" s="68"/>
      <c r="E14" s="53">
        <v>17430</v>
      </c>
      <c r="F14" s="69">
        <v>14</v>
      </c>
      <c r="G14" s="54"/>
      <c r="H14" s="39">
        <v>25710</v>
      </c>
      <c r="I14" s="52">
        <v>3</v>
      </c>
      <c r="J14" s="68">
        <f t="shared" si="0"/>
        <v>17</v>
      </c>
      <c r="K14" s="53">
        <f t="shared" si="1"/>
        <v>43140</v>
      </c>
      <c r="L14" s="69">
        <v>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60" t="s">
        <v>23</v>
      </c>
      <c r="B15" s="52" t="s">
        <v>103</v>
      </c>
      <c r="C15" s="73" t="s">
        <v>58</v>
      </c>
      <c r="D15" s="68"/>
      <c r="E15" s="53">
        <v>10700</v>
      </c>
      <c r="F15" s="69">
        <v>18</v>
      </c>
      <c r="G15" s="54"/>
      <c r="H15" s="39">
        <v>9290</v>
      </c>
      <c r="I15" s="52">
        <v>17</v>
      </c>
      <c r="J15" s="68">
        <f t="shared" si="0"/>
        <v>35</v>
      </c>
      <c r="K15" s="53">
        <f t="shared" si="1"/>
        <v>19990</v>
      </c>
      <c r="L15" s="69">
        <v>9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60" t="s">
        <v>24</v>
      </c>
      <c r="B16" s="52"/>
      <c r="C16" s="73"/>
      <c r="D16" s="68"/>
      <c r="E16" s="53"/>
      <c r="F16" s="69"/>
      <c r="G16" s="54"/>
      <c r="H16" s="39"/>
      <c r="I16" s="52"/>
      <c r="J16" s="68">
        <f t="shared" si="0"/>
        <v>0</v>
      </c>
      <c r="K16" s="53">
        <f t="shared" si="1"/>
        <v>0</v>
      </c>
      <c r="L16" s="6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thickBot="1" x14ac:dyDescent="0.35">
      <c r="A17" s="61" t="s">
        <v>25</v>
      </c>
      <c r="B17" s="63"/>
      <c r="C17" s="74"/>
      <c r="D17" s="70"/>
      <c r="E17" s="64"/>
      <c r="F17" s="71"/>
      <c r="G17" s="65"/>
      <c r="H17" s="62"/>
      <c r="I17" s="63"/>
      <c r="J17" s="70">
        <f t="shared" ref="J17" si="2">F17+I17</f>
        <v>0</v>
      </c>
      <c r="K17" s="64">
        <f t="shared" si="1"/>
        <v>0</v>
      </c>
      <c r="L17" s="7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28"/>
      <c r="B20" s="28" t="s">
        <v>70</v>
      </c>
      <c r="C20" s="28"/>
      <c r="D20" s="28"/>
      <c r="E20" s="28"/>
      <c r="F20" s="28" t="s">
        <v>71</v>
      </c>
      <c r="G20" s="28"/>
      <c r="H20" s="28"/>
      <c r="I20" s="28"/>
      <c r="J20" s="28"/>
      <c r="K20" s="28" t="s">
        <v>72</v>
      </c>
      <c r="L20" s="28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.5" customHeight="1" x14ac:dyDescent="0.3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2.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2.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2.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2.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2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2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2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2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2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2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2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2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2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2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2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2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2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2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2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2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2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2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2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2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2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2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2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2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2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2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2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2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2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2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2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2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2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2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2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2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2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2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2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2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2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2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2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2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2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2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2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2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2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2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2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2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2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2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2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2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2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2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2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2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2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2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2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2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2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2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2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2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2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2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2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2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2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2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2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2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2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2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2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2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2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2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2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2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2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2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2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2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2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2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2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2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2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2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2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2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2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2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2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2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2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2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2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2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2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2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2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2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2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2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2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2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2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2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2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2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2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2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2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2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2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2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2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2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2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2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2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2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2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2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2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2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2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2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2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2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2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2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2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2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2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2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2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2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2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2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2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2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2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2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2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2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2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2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2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2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2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2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2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2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2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2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2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2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2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2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2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2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2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2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2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2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2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2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2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2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2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2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2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2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2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2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2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2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2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2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2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2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2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2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2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2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2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2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2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2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2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2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2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2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2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2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2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2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2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2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2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2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2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2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2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2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2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2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2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2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2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2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2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2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2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2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2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2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2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2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2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2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2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2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2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2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2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2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2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2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2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2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2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2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2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2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2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2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2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2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2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2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2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2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2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2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2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2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2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2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2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2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2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2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2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2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2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2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2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2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2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2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2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2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2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2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2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2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2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2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2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2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2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2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2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2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2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2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2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2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2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2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2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2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2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2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2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2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2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2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2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2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2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2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2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2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2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2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2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2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2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2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2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2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2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2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2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2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2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2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2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2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2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2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2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2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2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2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2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2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2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2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2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2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2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2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2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2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2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2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2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2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2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2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2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2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2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2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2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2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2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2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2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2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2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2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2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2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2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2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2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2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2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2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2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2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2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2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2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2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2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2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2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2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2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2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2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2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2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2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2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2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2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2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2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2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2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2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2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2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2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2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2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2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2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2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2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2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2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2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2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2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2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2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2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2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2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2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2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2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2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2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2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2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2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2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2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2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2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2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2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2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2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2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2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2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2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2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2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2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2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2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2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2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2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2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2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2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2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2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2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2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2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2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2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2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2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2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2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2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2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2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2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2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2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2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2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2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2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2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2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2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2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2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2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2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2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2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2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2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2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2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2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2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2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2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2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2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2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2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2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2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2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2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2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2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2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2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2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2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2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2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2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2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2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2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2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2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2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2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2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2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2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2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2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2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2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2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2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2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2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2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2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2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2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2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2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2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2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2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2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2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2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2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2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2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2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2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2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2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2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2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2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2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2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2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2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2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2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2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2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2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2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2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2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2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2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2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2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2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2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2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2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2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2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2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2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2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2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2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2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2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2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2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2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2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2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2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2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2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2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2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2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2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2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2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2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2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2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2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2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2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2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2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2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2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2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2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2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2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2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2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2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2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2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2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2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2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2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2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2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2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2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2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2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2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2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2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2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2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2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2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2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2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2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2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2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2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2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2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2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2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2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2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2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2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2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2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2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2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2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2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2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2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2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2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2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2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2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2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2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2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2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2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2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2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2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2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2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2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2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2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2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2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2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2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2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2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2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2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2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2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2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2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2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2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2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2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2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2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2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2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2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2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2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2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2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2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2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2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2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2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2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2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2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2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2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2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2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2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2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2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2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2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2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2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2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2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2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2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2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2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2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2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2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2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2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2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2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2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2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2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2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2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2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2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2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2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2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2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2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2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2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2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2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2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2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2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2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2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2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2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2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2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2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2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2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2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2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2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2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2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2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2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2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2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2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2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"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"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"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"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"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"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"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mergeCells count="5">
    <mergeCell ref="A2:C2"/>
    <mergeCell ref="D2:F2"/>
    <mergeCell ref="G2:I2"/>
    <mergeCell ref="J2:L2"/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000"/>
  <sheetViews>
    <sheetView workbookViewId="0"/>
  </sheetViews>
  <sheetFormatPr defaultColWidth="12.6640625" defaultRowHeight="15" customHeight="1" x14ac:dyDescent="0.25"/>
  <cols>
    <col min="1" max="26" width="8" customWidth="1"/>
  </cols>
  <sheetData>
    <row r="1" ht="12.75" customHeight="1" x14ac:dyDescent="0.25"/>
    <row r="2" ht="12.75" customHeight="1" x14ac:dyDescent="0.25"/>
    <row r="3" ht="12.75" customHeight="1" x14ac:dyDescent="0.25"/>
    <row r="4" ht="12.75" customHeight="1" x14ac:dyDescent="0.25"/>
    <row r="5" ht="12.75" customHeight="1" x14ac:dyDescent="0.25"/>
    <row r="6" ht="12.75" customHeight="1" x14ac:dyDescent="0.25"/>
    <row r="7" ht="12.75" customHeight="1" x14ac:dyDescent="0.25"/>
    <row r="8" ht="12.75" customHeight="1" x14ac:dyDescent="0.25"/>
    <row r="9" ht="12.75" customHeight="1" x14ac:dyDescent="0.25"/>
    <row r="10" ht="12.75" customHeight="1" x14ac:dyDescent="0.25"/>
    <row r="11" ht="12.75" customHeight="1" x14ac:dyDescent="0.25"/>
    <row r="12" ht="12.75" customHeight="1" x14ac:dyDescent="0.25"/>
    <row r="13" ht="12.75" customHeight="1" x14ac:dyDescent="0.25"/>
    <row r="14" ht="12.75" customHeight="1" x14ac:dyDescent="0.25"/>
    <row r="15" ht="12.75" customHeight="1" x14ac:dyDescent="0.25"/>
    <row r="1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workbookViewId="0"/>
  </sheetViews>
  <sheetFormatPr defaultColWidth="12.6640625" defaultRowHeight="15" customHeight="1" x14ac:dyDescent="0.25"/>
  <cols>
    <col min="1" max="1" width="4.44140625" customWidth="1"/>
    <col min="2" max="2" width="21.44140625" customWidth="1"/>
    <col min="3" max="3" width="18.109375" customWidth="1"/>
    <col min="4" max="4" width="6.88671875" customWidth="1"/>
    <col min="5" max="5" width="14.44140625" customWidth="1"/>
    <col min="6" max="6" width="10.88671875" customWidth="1"/>
    <col min="7" max="7" width="7.6640625" customWidth="1"/>
    <col min="8" max="8" width="12.33203125" customWidth="1"/>
    <col min="9" max="9" width="11.33203125" customWidth="1"/>
    <col min="10" max="10" width="9.88671875" customWidth="1"/>
    <col min="11" max="11" width="12.88671875" customWidth="1"/>
    <col min="12" max="12" width="8.44140625" customWidth="1"/>
    <col min="13" max="26" width="8" customWidth="1"/>
  </cols>
  <sheetData>
    <row r="1" spans="1:26" ht="21" customHeight="1" x14ac:dyDescent="0.4">
      <c r="A1" s="1"/>
      <c r="B1" s="1"/>
      <c r="C1" s="1"/>
      <c r="D1" s="27" t="s">
        <v>104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45">
      <c r="A3" s="3"/>
      <c r="B3" s="4" t="s">
        <v>105</v>
      </c>
      <c r="C3" s="5"/>
      <c r="D3" s="3"/>
      <c r="E3" s="6" t="s">
        <v>44</v>
      </c>
      <c r="F3" s="7"/>
      <c r="G3" s="8"/>
      <c r="H3" s="6" t="s">
        <v>45</v>
      </c>
      <c r="I3" s="5"/>
      <c r="J3" s="9"/>
      <c r="K3" s="10" t="s">
        <v>3</v>
      </c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1" customHeight="1" x14ac:dyDescent="0.45">
      <c r="A4" s="3"/>
      <c r="B4" s="11" t="s">
        <v>4</v>
      </c>
      <c r="C4" s="12" t="s">
        <v>5</v>
      </c>
      <c r="D4" s="13" t="s">
        <v>6</v>
      </c>
      <c r="E4" s="14" t="s">
        <v>7</v>
      </c>
      <c r="F4" s="13" t="s">
        <v>8</v>
      </c>
      <c r="G4" s="13" t="s">
        <v>6</v>
      </c>
      <c r="H4" s="15" t="s">
        <v>7</v>
      </c>
      <c r="I4" s="13" t="s">
        <v>8</v>
      </c>
      <c r="J4" s="16" t="s">
        <v>46</v>
      </c>
      <c r="K4" s="17" t="s">
        <v>7</v>
      </c>
      <c r="L4" s="16" t="s">
        <v>31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18" t="s">
        <v>10</v>
      </c>
      <c r="B5" s="18" t="s">
        <v>106</v>
      </c>
      <c r="C5" s="18"/>
      <c r="D5" s="20">
        <v>1</v>
      </c>
      <c r="E5" s="20">
        <v>14700</v>
      </c>
      <c r="F5" s="20">
        <v>5</v>
      </c>
      <c r="G5" s="20">
        <v>4</v>
      </c>
      <c r="H5" s="20">
        <v>18225</v>
      </c>
      <c r="I5" s="20">
        <v>5</v>
      </c>
      <c r="J5" s="20">
        <f t="shared" ref="J5:J8" si="0">F5+I5</f>
        <v>10</v>
      </c>
      <c r="K5" s="20">
        <f t="shared" ref="K5:K8" si="1">E5+H5</f>
        <v>32925</v>
      </c>
      <c r="L5" s="20">
        <v>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2.5" customHeight="1" x14ac:dyDescent="0.3">
      <c r="A6" s="21" t="s">
        <v>12</v>
      </c>
      <c r="B6" s="21" t="s">
        <v>107</v>
      </c>
      <c r="C6" s="21"/>
      <c r="D6" s="23">
        <v>2</v>
      </c>
      <c r="E6" s="23">
        <v>28225</v>
      </c>
      <c r="F6" s="23">
        <v>1</v>
      </c>
      <c r="G6" s="23">
        <v>3</v>
      </c>
      <c r="H6" s="23">
        <v>26850</v>
      </c>
      <c r="I6" s="23">
        <v>1</v>
      </c>
      <c r="J6" s="20">
        <f t="shared" si="0"/>
        <v>2</v>
      </c>
      <c r="K6" s="20">
        <f t="shared" si="1"/>
        <v>55075</v>
      </c>
      <c r="L6" s="23">
        <v>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2.5" customHeight="1" x14ac:dyDescent="0.3">
      <c r="A7" s="21" t="s">
        <v>13</v>
      </c>
      <c r="B7" s="21" t="s">
        <v>108</v>
      </c>
      <c r="C7" s="21"/>
      <c r="D7" s="23">
        <v>3</v>
      </c>
      <c r="E7" s="23">
        <v>21250</v>
      </c>
      <c r="F7" s="23">
        <v>2</v>
      </c>
      <c r="G7" s="23">
        <v>5</v>
      </c>
      <c r="H7" s="23">
        <v>24300</v>
      </c>
      <c r="I7" s="23">
        <v>2</v>
      </c>
      <c r="J7" s="20">
        <f t="shared" si="0"/>
        <v>4</v>
      </c>
      <c r="K7" s="20">
        <f t="shared" si="1"/>
        <v>45550</v>
      </c>
      <c r="L7" s="23">
        <v>2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3">
      <c r="A8" s="21" t="s">
        <v>14</v>
      </c>
      <c r="B8" s="21" t="s">
        <v>109</v>
      </c>
      <c r="C8" s="21"/>
      <c r="D8" s="23">
        <v>4</v>
      </c>
      <c r="E8" s="23">
        <v>19325</v>
      </c>
      <c r="F8" s="23">
        <v>4</v>
      </c>
      <c r="G8" s="23">
        <v>1</v>
      </c>
      <c r="H8" s="23">
        <v>19520</v>
      </c>
      <c r="I8" s="23">
        <v>4</v>
      </c>
      <c r="J8" s="20">
        <f t="shared" si="0"/>
        <v>8</v>
      </c>
      <c r="K8" s="20">
        <f t="shared" si="1"/>
        <v>38845</v>
      </c>
      <c r="L8" s="23">
        <v>4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 x14ac:dyDescent="0.3">
      <c r="A9" s="21" t="s">
        <v>15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2.5" customHeight="1" x14ac:dyDescent="0.3">
      <c r="A10" s="21" t="s">
        <v>16</v>
      </c>
      <c r="B10" s="21"/>
      <c r="C10" s="21"/>
      <c r="D10" s="23"/>
      <c r="E10" s="23"/>
      <c r="F10" s="23"/>
      <c r="G10" s="23"/>
      <c r="H10" s="23"/>
      <c r="I10" s="23"/>
      <c r="J10" s="20"/>
      <c r="K10" s="20"/>
      <c r="L10" s="2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2.5" customHeight="1" x14ac:dyDescent="0.3">
      <c r="A11" s="21" t="s">
        <v>17</v>
      </c>
      <c r="B11" s="21"/>
      <c r="C11" s="21"/>
      <c r="D11" s="23"/>
      <c r="E11" s="23"/>
      <c r="F11" s="23"/>
      <c r="G11" s="23"/>
      <c r="H11" s="23"/>
      <c r="I11" s="23"/>
      <c r="J11" s="20"/>
      <c r="K11" s="20"/>
      <c r="L11" s="2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2.5" customHeight="1" x14ac:dyDescent="0.3">
      <c r="A12" s="21" t="s">
        <v>18</v>
      </c>
      <c r="B12" s="21"/>
      <c r="C12" s="21"/>
      <c r="D12" s="23"/>
      <c r="E12" s="23"/>
      <c r="F12" s="23"/>
      <c r="G12" s="23"/>
      <c r="H12" s="23"/>
      <c r="I12" s="23"/>
      <c r="J12" s="20"/>
      <c r="K12" s="20"/>
      <c r="L12" s="2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2.5" customHeight="1" x14ac:dyDescent="0.3">
      <c r="A13" s="21" t="s">
        <v>20</v>
      </c>
      <c r="B13" s="21"/>
      <c r="C13" s="21"/>
      <c r="D13" s="23"/>
      <c r="E13" s="23"/>
      <c r="F13" s="23"/>
      <c r="G13" s="23"/>
      <c r="H13" s="23"/>
      <c r="I13" s="23"/>
      <c r="J13" s="20"/>
      <c r="K13" s="20"/>
      <c r="L13" s="2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.5" customHeight="1" x14ac:dyDescent="0.3">
      <c r="A14" s="21" t="s">
        <v>21</v>
      </c>
      <c r="B14" s="21"/>
      <c r="C14" s="21"/>
      <c r="D14" s="23"/>
      <c r="E14" s="23"/>
      <c r="F14" s="23"/>
      <c r="G14" s="23"/>
      <c r="H14" s="23"/>
      <c r="I14" s="23"/>
      <c r="J14" s="20"/>
      <c r="K14" s="20"/>
      <c r="L14" s="2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2.5" customHeight="1" x14ac:dyDescent="0.3">
      <c r="A15" s="21" t="s">
        <v>22</v>
      </c>
      <c r="B15" s="21"/>
      <c r="C15" s="21"/>
      <c r="D15" s="23"/>
      <c r="E15" s="23"/>
      <c r="F15" s="23"/>
      <c r="G15" s="23"/>
      <c r="H15" s="23"/>
      <c r="I15" s="23"/>
      <c r="J15" s="20"/>
      <c r="K15" s="20"/>
      <c r="L15" s="2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3">
      <c r="A16" s="21" t="s">
        <v>23</v>
      </c>
      <c r="B16" s="21"/>
      <c r="C16" s="21"/>
      <c r="D16" s="23"/>
      <c r="E16" s="23"/>
      <c r="F16" s="23"/>
      <c r="G16" s="23"/>
      <c r="H16" s="23"/>
      <c r="I16" s="23"/>
      <c r="J16" s="20"/>
      <c r="K16" s="20"/>
      <c r="L16" s="2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2.5" customHeight="1" x14ac:dyDescent="0.3">
      <c r="A17" s="21" t="s">
        <v>24</v>
      </c>
      <c r="B17" s="21"/>
      <c r="C17" s="21"/>
      <c r="D17" s="23"/>
      <c r="E17" s="23"/>
      <c r="F17" s="23"/>
      <c r="G17" s="23"/>
      <c r="H17" s="23"/>
      <c r="I17" s="23"/>
      <c r="J17" s="20"/>
      <c r="K17" s="20"/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2.5" customHeight="1" x14ac:dyDescent="0.3">
      <c r="A18" s="21" t="s">
        <v>25</v>
      </c>
      <c r="B18" s="21"/>
      <c r="C18" s="21"/>
      <c r="D18" s="23"/>
      <c r="E18" s="23"/>
      <c r="F18" s="23"/>
      <c r="G18" s="23"/>
      <c r="H18" s="23"/>
      <c r="I18" s="23"/>
      <c r="J18" s="20"/>
      <c r="K18" s="20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2.5" customHeight="1" x14ac:dyDescent="0.3">
      <c r="A19" s="21" t="s">
        <v>26</v>
      </c>
      <c r="B19" s="21"/>
      <c r="C19" s="21"/>
      <c r="D19" s="23"/>
      <c r="E19" s="23"/>
      <c r="F19" s="23"/>
      <c r="G19" s="23"/>
      <c r="H19" s="23"/>
      <c r="I19" s="23"/>
      <c r="J19" s="20"/>
      <c r="K19" s="20"/>
      <c r="L19" s="2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5"/>
      <c r="B21" s="2" t="s">
        <v>27</v>
      </c>
      <c r="C21" s="2"/>
      <c r="D21" s="2"/>
      <c r="E21" s="2"/>
      <c r="F21" s="2" t="s">
        <v>28</v>
      </c>
      <c r="G21" s="2"/>
      <c r="H21" s="2"/>
      <c r="I21" s="2"/>
      <c r="J21" s="2"/>
      <c r="K21" s="2" t="s">
        <v>29</v>
      </c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11</vt:i4>
      </vt:variant>
    </vt:vector>
  </HeadingPairs>
  <TitlesOfParts>
    <vt:vector size="11" baseType="lpstr">
      <vt:lpstr>U- 20 2021liga mládeže</vt:lpstr>
      <vt:lpstr>Hárok1</vt:lpstr>
      <vt:lpstr>UP 2021 MSR</vt:lpstr>
      <vt:lpstr>U15 ML 2026 </vt:lpstr>
      <vt:lpstr>U15 ST 2026</vt:lpstr>
      <vt:lpstr>U20 2026</vt:lpstr>
      <vt:lpstr>U15 2026 finále</vt:lpstr>
      <vt:lpstr>U150 ST 2026 finále</vt:lpstr>
      <vt:lpstr>U20 2026 Finále </vt:lpstr>
      <vt:lpstr>Hárok2</vt:lpstr>
      <vt:lpstr>U23 2021 MSR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Lipka</dc:creator>
  <cp:lastModifiedBy>Palino Kubiš</cp:lastModifiedBy>
  <cp:lastPrinted>2026-08-30T12:34:35Z</cp:lastPrinted>
  <dcterms:created xsi:type="dcterms:W3CDTF">2018-04-24T11:24:23Z</dcterms:created>
  <dcterms:modified xsi:type="dcterms:W3CDTF">2026-09-01T10:43:40Z</dcterms:modified>
</cp:coreProperties>
</file>