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b4553d1e817881f/Počítač/Ryby/Výsledky 2026/Kapor/Juniori/"/>
    </mc:Choice>
  </mc:AlternateContent>
  <xr:revisionPtr revIDLastSave="34" documentId="8_{0DB2AFAF-540F-4645-9A31-66017E7FF6C0}" xr6:coauthVersionLast="47" xr6:coauthVersionMax="47" xr10:uidLastSave="{9F47D356-AA16-4C49-9890-7D640A5E99AF}"/>
  <bookViews>
    <workbookView xWindow="-108" yWindow="-108" windowWidth="23256" windowHeight="12456" xr2:uid="{00000000-000D-0000-FFFF-FFFF00000000}"/>
  </bookViews>
  <sheets>
    <sheet name="celkové vyhodnotenie" sheetId="5" r:id="rId1"/>
  </sheets>
  <definedNames>
    <definedName name="_xlnm.Print_Area" localSheetId="0">'celkové vyhodnotenie'!$B$1:$U$20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6" i="5" l="1"/>
  <c r="T17" i="5"/>
  <c r="S16" i="5"/>
  <c r="S17" i="5"/>
  <c r="S9" i="5"/>
  <c r="S10" i="5"/>
  <c r="S11" i="5"/>
  <c r="S12" i="5"/>
  <c r="S13" i="5"/>
  <c r="S14" i="5"/>
  <c r="S15" i="5"/>
  <c r="S18" i="5"/>
  <c r="S8" i="5"/>
  <c r="T8" i="5"/>
  <c r="T18" i="5"/>
  <c r="T14" i="5"/>
  <c r="T13" i="5"/>
  <c r="T15" i="5"/>
  <c r="T11" i="5"/>
  <c r="T9" i="5"/>
  <c r="T12" i="5"/>
  <c r="T10" i="5"/>
</calcChain>
</file>

<file path=xl/sharedStrings.xml><?xml version="1.0" encoding="utf-8"?>
<sst xmlns="http://schemas.openxmlformats.org/spreadsheetml/2006/main" count="68" uniqueCount="59">
  <si>
    <t>Štand</t>
  </si>
  <si>
    <t>LRU K</t>
  </si>
  <si>
    <t>Body</t>
  </si>
  <si>
    <t>Výsledková listina 2021</t>
  </si>
  <si>
    <t>Číslo štandu</t>
  </si>
  <si>
    <t>Váha                             (gr.)</t>
  </si>
  <si>
    <t>1. Kolo</t>
  </si>
  <si>
    <t xml:space="preserve">LRU - Kapor </t>
  </si>
  <si>
    <t>Body SPOLU</t>
  </si>
  <si>
    <t>CELKOM</t>
  </si>
  <si>
    <t>CIPS        BODY</t>
  </si>
  <si>
    <t>Pretekár 1 - kapitán</t>
  </si>
  <si>
    <t>Pretekár 2</t>
  </si>
  <si>
    <t>Náhradník</t>
  </si>
  <si>
    <t>Počet ulovených rýb</t>
  </si>
  <si>
    <t>Najťažšia ryba</t>
  </si>
  <si>
    <t>Poradie v sektore</t>
  </si>
  <si>
    <t>2. Kolo</t>
  </si>
  <si>
    <t>VÝSLEDKY 1. KOLO 2026 - nedeľa 12:00</t>
  </si>
  <si>
    <t>Konečné poradie 2026</t>
  </si>
  <si>
    <t>Liga juniorov</t>
  </si>
  <si>
    <t>VN Liptovská Mara</t>
  </si>
  <si>
    <t>28.-31.05.2026</t>
  </si>
  <si>
    <t>27.-30.08.2026</t>
  </si>
  <si>
    <t>MsO SRZ Michalovce</t>
  </si>
  <si>
    <t>Jakub Podobinsky      Martin Molnár</t>
  </si>
  <si>
    <t>9.</t>
  </si>
  <si>
    <t>Markus  Smrek         Dominik Rusnák           Jakub Gáborik</t>
  </si>
  <si>
    <t>6.</t>
  </si>
  <si>
    <t>Patrik Capko                   Patrik Kulín</t>
  </si>
  <si>
    <t>8.</t>
  </si>
  <si>
    <t>Lukáš Mucha ml. Alexander Kasanický</t>
  </si>
  <si>
    <t>11.</t>
  </si>
  <si>
    <t>Lukáš Surák                Samuel Iľiaš                   Roman Lesňiak</t>
  </si>
  <si>
    <t>2.</t>
  </si>
  <si>
    <t>Michal Kvasňák                        Daniel Rabatin                    Peter Petrisko</t>
  </si>
  <si>
    <t>4.</t>
  </si>
  <si>
    <t>Martin Brdáni                 Marko Beno</t>
  </si>
  <si>
    <t>7.</t>
  </si>
  <si>
    <t>Michal Tropp             Dominika Bočkayová Roman Glevaňák</t>
  </si>
  <si>
    <t>5.</t>
  </si>
  <si>
    <t>Oliver Olekšák                Samuel Olekšák               Jozef Slovík</t>
  </si>
  <si>
    <t>10.</t>
  </si>
  <si>
    <t>Daniel Bodnár               Tomáš Brhlík</t>
  </si>
  <si>
    <t>1.</t>
  </si>
  <si>
    <t>Patrik Žabka                         Gregor Frič                             Samuel Kováčik</t>
  </si>
  <si>
    <t>3.</t>
  </si>
  <si>
    <t>Košice &amp; Trebišov             Ryba team</t>
  </si>
  <si>
    <t>Humenné                         juniori DUDI</t>
  </si>
  <si>
    <t>Kežmarok                                 CT-ĽKKK</t>
  </si>
  <si>
    <t>Levice                               Levickí kaprári</t>
  </si>
  <si>
    <t>Levoča                          LEVOCARP TEAM</t>
  </si>
  <si>
    <t xml:space="preserve"> Družstvo OZ</t>
  </si>
  <si>
    <t>Levoča                           LEVOČSKÉ KAPORE</t>
  </si>
  <si>
    <t>Nové Zámky          MEUS&amp;KARMA BAITS</t>
  </si>
  <si>
    <t>Poprad A                                 CT-TATRY etc...</t>
  </si>
  <si>
    <t>Poprad B                                    CT-TATRY</t>
  </si>
  <si>
    <t>Trebišov</t>
  </si>
  <si>
    <t>Zvolen                             Orthodox Carp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</si>
</sst>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u/>
      <sz val="2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i/>
      <u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6"/>
      <color rgb="FFFF0000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i/>
      <sz val="20"/>
      <color rgb="FF0070C0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20"/>
      <color rgb="FF7030A0"/>
      <name val="Calibri"/>
      <family val="2"/>
      <charset val="238"/>
      <scheme val="minor"/>
    </font>
    <font>
      <i/>
      <u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4"/>
      <color rgb="FF00B0F0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 applyAlignment="1">
      <alignment horizontal="left" vertical="center" indent="2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2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top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2" fillId="0" borderId="13" xfId="0" applyFont="1" applyBorder="1" applyAlignment="1">
      <alignment vertical="center"/>
    </xf>
    <xf numFmtId="0" fontId="0" fillId="0" borderId="0" xfId="0" applyAlignment="1">
      <alignment horizontal="left"/>
    </xf>
    <xf numFmtId="0" fontId="11" fillId="0" borderId="0" xfId="0" applyFont="1" applyAlignment="1">
      <alignment horizontal="left"/>
    </xf>
    <xf numFmtId="0" fontId="0" fillId="0" borderId="14" xfId="0" applyBorder="1" applyAlignment="1">
      <alignment horizontal="left" vertical="center" indent="1"/>
    </xf>
    <xf numFmtId="0" fontId="0" fillId="0" borderId="19" xfId="0" applyBorder="1" applyAlignment="1">
      <alignment horizontal="left" vertical="center" indent="1"/>
    </xf>
    <xf numFmtId="3" fontId="15" fillId="0" borderId="4" xfId="0" applyNumberFormat="1" applyFont="1" applyBorder="1" applyAlignment="1">
      <alignment horizontal="right" vertical="center" indent="1"/>
    </xf>
    <xf numFmtId="3" fontId="15" fillId="0" borderId="20" xfId="0" applyNumberFormat="1" applyFont="1" applyBorder="1" applyAlignment="1">
      <alignment horizontal="right" vertical="center" indent="1"/>
    </xf>
    <xf numFmtId="0" fontId="10" fillId="0" borderId="0" xfId="0" applyFont="1"/>
    <xf numFmtId="0" fontId="10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20" fontId="18" fillId="0" borderId="0" xfId="0" applyNumberFormat="1" applyFont="1" applyAlignment="1">
      <alignment horizontal="center" vertical="center"/>
    </xf>
    <xf numFmtId="1" fontId="19" fillId="0" borderId="4" xfId="0" applyNumberFormat="1" applyFont="1" applyBorder="1" applyAlignment="1">
      <alignment horizontal="center" vertical="center" shrinkToFit="1"/>
    </xf>
    <xf numFmtId="1" fontId="20" fillId="0" borderId="4" xfId="0" applyNumberFormat="1" applyFont="1" applyBorder="1" applyAlignment="1">
      <alignment horizontal="center" vertical="center" shrinkToFit="1"/>
    </xf>
    <xf numFmtId="1" fontId="19" fillId="0" borderId="21" xfId="0" applyNumberFormat="1" applyFont="1" applyBorder="1" applyAlignment="1">
      <alignment horizontal="center" vertical="center" shrinkToFit="1"/>
    </xf>
    <xf numFmtId="1" fontId="19" fillId="0" borderId="22" xfId="0" applyNumberFormat="1" applyFont="1" applyBorder="1" applyAlignment="1">
      <alignment horizontal="center" vertical="center" shrinkToFit="1"/>
    </xf>
    <xf numFmtId="1" fontId="20" fillId="0" borderId="23" xfId="0" applyNumberFormat="1" applyFont="1" applyBorder="1" applyAlignment="1">
      <alignment horizontal="center" vertical="center" shrinkToFit="1"/>
    </xf>
    <xf numFmtId="1" fontId="19" fillId="0" borderId="23" xfId="0" applyNumberFormat="1" applyFont="1" applyBorder="1" applyAlignment="1">
      <alignment horizontal="center" vertical="center" shrinkToFit="1"/>
    </xf>
    <xf numFmtId="1" fontId="19" fillId="0" borderId="25" xfId="0" applyNumberFormat="1" applyFont="1" applyBorder="1" applyAlignment="1">
      <alignment horizontal="center" vertical="center" shrinkToFit="1"/>
    </xf>
    <xf numFmtId="1" fontId="20" fillId="0" borderId="10" xfId="0" applyNumberFormat="1" applyFont="1" applyBorder="1" applyAlignment="1">
      <alignment horizontal="center" vertical="center" shrinkToFit="1"/>
    </xf>
    <xf numFmtId="1" fontId="19" fillId="0" borderId="10" xfId="0" applyNumberFormat="1" applyFont="1" applyBorder="1" applyAlignment="1">
      <alignment horizontal="center" vertical="center" shrinkToFit="1"/>
    </xf>
    <xf numFmtId="0" fontId="0" fillId="0" borderId="26" xfId="0" applyBorder="1" applyAlignment="1">
      <alignment horizontal="left" vertical="center" wrapText="1" indent="1"/>
    </xf>
    <xf numFmtId="0" fontId="0" fillId="0" borderId="27" xfId="0" applyBorder="1" applyAlignment="1">
      <alignment horizontal="left" vertical="center" wrapText="1" indent="1"/>
    </xf>
    <xf numFmtId="0" fontId="0" fillId="0" borderId="28" xfId="0" applyBorder="1" applyAlignment="1">
      <alignment horizontal="left" vertical="center" wrapText="1" indent="1"/>
    </xf>
    <xf numFmtId="0" fontId="3" fillId="0" borderId="30" xfId="0" applyFont="1" applyBorder="1" applyAlignment="1">
      <alignment horizontal="left" vertical="center" indent="1"/>
    </xf>
    <xf numFmtId="0" fontId="3" fillId="0" borderId="3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12" fillId="0" borderId="23" xfId="0" applyFont="1" applyBorder="1" applyAlignment="1">
      <alignment horizontal="center" vertical="center" shrinkToFit="1"/>
    </xf>
    <xf numFmtId="49" fontId="5" fillId="0" borderId="0" xfId="0" applyNumberFormat="1" applyFont="1" applyAlignment="1">
      <alignment horizontal="center" vertical="center" shrinkToFit="1"/>
    </xf>
    <xf numFmtId="0" fontId="12" fillId="0" borderId="42" xfId="0" applyFont="1" applyBorder="1" applyAlignment="1">
      <alignment horizontal="center" vertical="center" shrinkToFit="1"/>
    </xf>
    <xf numFmtId="0" fontId="12" fillId="0" borderId="43" xfId="0" applyFont="1" applyBorder="1" applyAlignment="1">
      <alignment horizontal="center" vertical="center" shrinkToFit="1"/>
    </xf>
    <xf numFmtId="3" fontId="15" fillId="0" borderId="5" xfId="0" applyNumberFormat="1" applyFont="1" applyBorder="1" applyAlignment="1">
      <alignment horizontal="right" vertical="center" indent="1"/>
    </xf>
    <xf numFmtId="0" fontId="12" fillId="0" borderId="24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22" fillId="0" borderId="27" xfId="0" applyFont="1" applyBorder="1" applyAlignment="1">
      <alignment horizontal="left" vertical="center" wrapText="1" indent="1"/>
    </xf>
    <xf numFmtId="0" fontId="21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14" fillId="0" borderId="46" xfId="0" applyFont="1" applyBorder="1" applyAlignment="1">
      <alignment horizontal="center" vertical="center" shrinkToFit="1"/>
    </xf>
    <xf numFmtId="0" fontId="14" fillId="0" borderId="44" xfId="0" applyFont="1" applyBorder="1" applyAlignment="1">
      <alignment horizontal="center" vertical="center" shrinkToFit="1"/>
    </xf>
    <xf numFmtId="0" fontId="6" fillId="0" borderId="44" xfId="0" applyFont="1" applyBorder="1" applyAlignment="1">
      <alignment horizontal="center" vertical="center" shrinkToFit="1"/>
    </xf>
    <xf numFmtId="1" fontId="16" fillId="0" borderId="44" xfId="0" applyNumberFormat="1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1" fontId="6" fillId="0" borderId="49" xfId="0" applyNumberFormat="1" applyFont="1" applyBorder="1" applyAlignment="1">
      <alignment horizontal="right" vertical="center" indent="1" shrinkToFit="1"/>
    </xf>
    <xf numFmtId="3" fontId="15" fillId="0" borderId="21" xfId="0" applyNumberFormat="1" applyFont="1" applyBorder="1" applyAlignment="1">
      <alignment horizontal="right" vertical="center" indent="1"/>
    </xf>
    <xf numFmtId="0" fontId="12" fillId="0" borderId="22" xfId="0" applyFont="1" applyBorder="1" applyAlignment="1">
      <alignment horizontal="center" vertical="center" shrinkToFit="1"/>
    </xf>
    <xf numFmtId="1" fontId="6" fillId="0" borderId="50" xfId="0" applyNumberFormat="1" applyFont="1" applyBorder="1" applyAlignment="1">
      <alignment horizontal="right" vertical="center" indent="1" shrinkToFit="1"/>
    </xf>
    <xf numFmtId="1" fontId="6" fillId="0" borderId="51" xfId="0" applyNumberFormat="1" applyFont="1" applyBorder="1" applyAlignment="1">
      <alignment horizontal="right" vertical="center" indent="1" shrinkToFit="1"/>
    </xf>
    <xf numFmtId="0" fontId="21" fillId="0" borderId="10" xfId="0" applyFont="1" applyBorder="1" applyAlignment="1">
      <alignment horizontal="center" vertical="center" shrinkToFit="1"/>
    </xf>
    <xf numFmtId="3" fontId="13" fillId="6" borderId="4" xfId="0" applyNumberFormat="1" applyFont="1" applyFill="1" applyBorder="1" applyAlignment="1">
      <alignment horizontal="center" vertical="center" shrinkToFit="1"/>
    </xf>
    <xf numFmtId="1" fontId="16" fillId="6" borderId="23" xfId="0" applyNumberFormat="1" applyFont="1" applyFill="1" applyBorder="1" applyAlignment="1">
      <alignment horizontal="center" vertical="center" shrinkToFit="1"/>
    </xf>
    <xf numFmtId="3" fontId="16" fillId="6" borderId="23" xfId="0" applyNumberFormat="1" applyFont="1" applyFill="1" applyBorder="1" applyAlignment="1">
      <alignment horizontal="center" vertical="center" shrinkToFit="1"/>
    </xf>
    <xf numFmtId="1" fontId="16" fillId="6" borderId="24" xfId="0" applyNumberFormat="1" applyFont="1" applyFill="1" applyBorder="1" applyAlignment="1">
      <alignment horizontal="center" vertical="center" shrinkToFit="1"/>
    </xf>
    <xf numFmtId="3" fontId="13" fillId="6" borderId="5" xfId="0" applyNumberFormat="1" applyFont="1" applyFill="1" applyBorder="1" applyAlignment="1">
      <alignment horizontal="center" vertical="center" shrinkToFit="1"/>
    </xf>
    <xf numFmtId="0" fontId="3" fillId="4" borderId="26" xfId="0" applyFont="1" applyFill="1" applyBorder="1" applyAlignment="1">
      <alignment horizontal="left" vertical="center" wrapText="1"/>
    </xf>
    <xf numFmtId="3" fontId="25" fillId="6" borderId="4" xfId="0" applyNumberFormat="1" applyFont="1" applyFill="1" applyBorder="1" applyAlignment="1">
      <alignment horizontal="center" vertical="center" shrinkToFit="1"/>
    </xf>
    <xf numFmtId="3" fontId="26" fillId="6" borderId="4" xfId="0" applyNumberFormat="1" applyFont="1" applyFill="1" applyBorder="1" applyAlignment="1">
      <alignment horizontal="center" vertical="center" shrinkToFit="1"/>
    </xf>
    <xf numFmtId="3" fontId="23" fillId="5" borderId="4" xfId="0" applyNumberFormat="1" applyFont="1" applyFill="1" applyBorder="1" applyAlignment="1">
      <alignment horizontal="center" vertical="center" shrinkToFit="1"/>
    </xf>
    <xf numFmtId="0" fontId="3" fillId="4" borderId="52" xfId="0" applyFont="1" applyFill="1" applyBorder="1" applyAlignment="1">
      <alignment horizontal="left" vertical="center" wrapText="1"/>
    </xf>
    <xf numFmtId="3" fontId="23" fillId="5" borderId="5" xfId="0" applyNumberFormat="1" applyFont="1" applyFill="1" applyBorder="1" applyAlignment="1">
      <alignment horizontal="center" vertical="center" shrinkToFit="1"/>
    </xf>
    <xf numFmtId="3" fontId="26" fillId="6" borderId="5" xfId="0" applyNumberFormat="1" applyFont="1" applyFill="1" applyBorder="1" applyAlignment="1">
      <alignment horizontal="center" vertical="center" shrinkToFit="1"/>
    </xf>
    <xf numFmtId="1" fontId="20" fillId="0" borderId="9" xfId="0" applyNumberFormat="1" applyFont="1" applyBorder="1" applyAlignment="1">
      <alignment horizontal="center" vertical="center" shrinkToFit="1"/>
    </xf>
    <xf numFmtId="1" fontId="20" fillId="0" borderId="5" xfId="0" applyNumberFormat="1" applyFont="1" applyBorder="1" applyAlignment="1">
      <alignment horizontal="center" vertical="center" shrinkToFit="1"/>
    </xf>
    <xf numFmtId="1" fontId="20" fillId="0" borderId="24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shrinkToFit="1"/>
    </xf>
    <xf numFmtId="0" fontId="3" fillId="3" borderId="31" xfId="0" applyFont="1" applyFill="1" applyBorder="1" applyAlignment="1">
      <alignment horizontal="right" vertical="center" wrapText="1" indent="1"/>
    </xf>
    <xf numFmtId="0" fontId="3" fillId="3" borderId="16" xfId="0" applyFont="1" applyFill="1" applyBorder="1" applyAlignment="1">
      <alignment horizontal="right" vertical="center" wrapText="1" indent="1"/>
    </xf>
    <xf numFmtId="0" fontId="3" fillId="3" borderId="11" xfId="0" applyFont="1" applyFill="1" applyBorder="1" applyAlignment="1">
      <alignment horizontal="right" vertical="center" wrapText="1" inden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3" fillId="2" borderId="11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right" vertical="center" wrapText="1" indent="1"/>
    </xf>
    <xf numFmtId="0" fontId="3" fillId="3" borderId="18" xfId="0" applyFont="1" applyFill="1" applyBorder="1" applyAlignment="1">
      <alignment horizontal="right" vertical="center" wrapText="1" indent="1"/>
    </xf>
    <xf numFmtId="0" fontId="3" fillId="3" borderId="12" xfId="0" applyFont="1" applyFill="1" applyBorder="1" applyAlignment="1">
      <alignment horizontal="right" vertical="center" wrapText="1" indent="1"/>
    </xf>
    <xf numFmtId="0" fontId="3" fillId="2" borderId="32" xfId="0" applyFont="1" applyFill="1" applyBorder="1" applyAlignment="1">
      <alignment horizontal="right" vertical="center" indent="1"/>
    </xf>
    <xf numFmtId="0" fontId="3" fillId="2" borderId="17" xfId="0" applyFont="1" applyFill="1" applyBorder="1" applyAlignment="1">
      <alignment horizontal="right" vertical="center" indent="1"/>
    </xf>
    <xf numFmtId="0" fontId="3" fillId="2" borderId="6" xfId="0" applyFont="1" applyFill="1" applyBorder="1" applyAlignment="1">
      <alignment horizontal="right" vertical="center" indent="1"/>
    </xf>
    <xf numFmtId="0" fontId="3" fillId="3" borderId="37" xfId="0" applyFont="1" applyFill="1" applyBorder="1" applyAlignment="1">
      <alignment horizontal="center" vertical="center" wrapText="1"/>
    </xf>
    <xf numFmtId="0" fontId="3" fillId="3" borderId="39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3" fillId="2" borderId="2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left" vertical="center"/>
    </xf>
    <xf numFmtId="0" fontId="6" fillId="2" borderId="38" xfId="0" applyFont="1" applyFill="1" applyBorder="1" applyAlignment="1">
      <alignment horizontal="left" vertical="center"/>
    </xf>
    <xf numFmtId="0" fontId="0" fillId="2" borderId="40" xfId="0" applyFill="1" applyBorder="1" applyAlignment="1">
      <alignment horizontal="left" vertical="center"/>
    </xf>
    <xf numFmtId="0" fontId="3" fillId="2" borderId="37" xfId="0" applyFont="1" applyFill="1" applyBorder="1" applyAlignment="1">
      <alignment horizontal="right" vertical="center" indent="1"/>
    </xf>
    <xf numFmtId="0" fontId="3" fillId="2" borderId="39" xfId="0" applyFont="1" applyFill="1" applyBorder="1" applyAlignment="1">
      <alignment horizontal="right" vertical="center" indent="1"/>
    </xf>
    <xf numFmtId="0" fontId="3" fillId="2" borderId="41" xfId="0" applyFont="1" applyFill="1" applyBorder="1" applyAlignment="1">
      <alignment horizontal="right" vertical="center" indent="1"/>
    </xf>
    <xf numFmtId="0" fontId="3" fillId="7" borderId="26" xfId="0" applyFont="1" applyFill="1" applyBorder="1" applyAlignment="1">
      <alignment horizontal="left" vertical="center" wrapText="1"/>
    </xf>
    <xf numFmtId="0" fontId="3" fillId="7" borderId="52" xfId="0" applyFont="1" applyFill="1" applyBorder="1" applyAlignment="1">
      <alignment horizontal="left" vertical="center" wrapText="1"/>
    </xf>
    <xf numFmtId="1" fontId="24" fillId="2" borderId="4" xfId="0" applyNumberFormat="1" applyFont="1" applyFill="1" applyBorder="1" applyAlignment="1">
      <alignment horizontal="center" vertical="center" shrinkToFit="1"/>
    </xf>
    <xf numFmtId="1" fontId="24" fillId="2" borderId="5" xfId="0" applyNumberFormat="1" applyFont="1" applyFill="1" applyBorder="1" applyAlignment="1">
      <alignment horizontal="center" vertical="center" shrinkToFi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8"/>
  <sheetViews>
    <sheetView tabSelected="1" topLeftCell="B1" zoomScale="90" zoomScaleNormal="90" workbookViewId="0">
      <selection activeCell="B1" sqref="B1:H1"/>
    </sheetView>
  </sheetViews>
  <sheetFormatPr defaultRowHeight="14.4" x14ac:dyDescent="0.3"/>
  <cols>
    <col min="1" max="1" width="3.21875" hidden="1" customWidth="1"/>
    <col min="2" max="2" width="26.44140625" customWidth="1"/>
    <col min="3" max="3" width="22.77734375" style="21" customWidth="1"/>
    <col min="4" max="4" width="7.77734375" customWidth="1"/>
    <col min="5" max="5" width="11.77734375" style="3" customWidth="1"/>
    <col min="6" max="6" width="10.77734375" style="3" customWidth="1"/>
    <col min="7" max="7" width="10.77734375" customWidth="1"/>
    <col min="8" max="9" width="7.77734375" style="3" customWidth="1"/>
    <col min="10" max="10" width="1.77734375" style="3" customWidth="1"/>
    <col min="11" max="11" width="22.77734375" style="21" customWidth="1"/>
    <col min="12" max="12" width="7.77734375" customWidth="1"/>
    <col min="13" max="13" width="11.77734375" style="3" customWidth="1"/>
    <col min="14" max="14" width="10.77734375" style="3" customWidth="1"/>
    <col min="15" max="15" width="10.77734375" customWidth="1"/>
    <col min="16" max="17" width="7.77734375" style="3" customWidth="1"/>
    <col min="18" max="18" width="1.77734375" style="3" customWidth="1"/>
    <col min="19" max="19" width="8.77734375" customWidth="1"/>
    <col min="20" max="20" width="13.77734375" customWidth="1"/>
    <col min="21" max="21" width="10.77734375" style="3" customWidth="1"/>
  </cols>
  <sheetData>
    <row r="1" spans="1:21" ht="30" customHeight="1" x14ac:dyDescent="0.5">
      <c r="A1" s="2" t="s">
        <v>1</v>
      </c>
      <c r="B1" s="106" t="s">
        <v>18</v>
      </c>
      <c r="C1" s="106"/>
      <c r="D1" s="106"/>
      <c r="E1" s="106"/>
      <c r="F1" s="106"/>
      <c r="G1" s="106"/>
      <c r="H1" s="106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</row>
    <row r="2" spans="1:21" ht="20.100000000000001" customHeight="1" x14ac:dyDescent="0.3">
      <c r="A2" s="2" t="s">
        <v>3</v>
      </c>
      <c r="B2" s="19" t="s">
        <v>7</v>
      </c>
      <c r="C2" s="6" t="s">
        <v>21</v>
      </c>
      <c r="H2" s="7"/>
      <c r="I2" s="8" t="s">
        <v>22</v>
      </c>
      <c r="J2" s="8"/>
      <c r="K2" s="6"/>
      <c r="N2" s="7"/>
      <c r="P2" s="7"/>
      <c r="Q2" s="8" t="s">
        <v>23</v>
      </c>
      <c r="R2" s="8"/>
      <c r="S2" s="5"/>
      <c r="T2" s="29"/>
      <c r="U2" s="30"/>
    </row>
    <row r="3" spans="1:21" ht="20.100000000000001" customHeight="1" x14ac:dyDescent="0.3">
      <c r="A3" s="2"/>
      <c r="B3" s="19" t="s">
        <v>20</v>
      </c>
      <c r="C3" s="6" t="s">
        <v>24</v>
      </c>
      <c r="H3" s="7"/>
      <c r="I3" s="13"/>
      <c r="J3" s="13"/>
      <c r="K3" s="6"/>
      <c r="N3" s="7"/>
      <c r="O3" s="9"/>
      <c r="P3" s="7"/>
      <c r="Q3" s="13"/>
      <c r="R3" s="13"/>
      <c r="S3" s="5"/>
      <c r="T3" s="5"/>
      <c r="U3" s="13"/>
    </row>
    <row r="4" spans="1:21" s="15" customFormat="1" ht="20.100000000000001" customHeight="1" thickBot="1" x14ac:dyDescent="0.35">
      <c r="A4" s="14"/>
      <c r="B4" s="14"/>
      <c r="C4" s="14"/>
      <c r="D4" s="94" t="s">
        <v>6</v>
      </c>
      <c r="E4" s="94"/>
      <c r="F4" s="94"/>
      <c r="G4" s="94"/>
      <c r="H4" s="94"/>
      <c r="I4" s="94"/>
      <c r="J4" s="16"/>
      <c r="K4" s="94" t="s">
        <v>17</v>
      </c>
      <c r="L4" s="94"/>
      <c r="M4" s="94"/>
      <c r="N4" s="94"/>
      <c r="O4" s="94"/>
      <c r="P4" s="94"/>
      <c r="Q4" s="94"/>
      <c r="R4" s="16"/>
      <c r="S4" s="94" t="s">
        <v>9</v>
      </c>
      <c r="T4" s="94"/>
      <c r="U4" s="94"/>
    </row>
    <row r="5" spans="1:21" s="11" customFormat="1" ht="18" customHeight="1" x14ac:dyDescent="0.3">
      <c r="A5" s="10"/>
      <c r="B5" s="110" t="s">
        <v>52</v>
      </c>
      <c r="C5" s="43" t="s">
        <v>11</v>
      </c>
      <c r="D5" s="107" t="s">
        <v>4</v>
      </c>
      <c r="E5" s="90" t="s">
        <v>5</v>
      </c>
      <c r="F5" s="93" t="s">
        <v>14</v>
      </c>
      <c r="G5" s="93" t="s">
        <v>15</v>
      </c>
      <c r="H5" s="90" t="s">
        <v>16</v>
      </c>
      <c r="I5" s="113" t="s">
        <v>2</v>
      </c>
      <c r="J5" s="44"/>
      <c r="K5" s="43" t="s">
        <v>11</v>
      </c>
      <c r="L5" s="88" t="s">
        <v>4</v>
      </c>
      <c r="M5" s="90" t="s">
        <v>5</v>
      </c>
      <c r="N5" s="93" t="s">
        <v>14</v>
      </c>
      <c r="O5" s="93" t="s">
        <v>15</v>
      </c>
      <c r="P5" s="90" t="s">
        <v>16</v>
      </c>
      <c r="Q5" s="100" t="s">
        <v>2</v>
      </c>
      <c r="R5" s="45"/>
      <c r="S5" s="97" t="s">
        <v>8</v>
      </c>
      <c r="T5" s="85" t="s">
        <v>10</v>
      </c>
      <c r="U5" s="103" t="s">
        <v>19</v>
      </c>
    </row>
    <row r="6" spans="1:21" s="11" customFormat="1" ht="18" customHeight="1" x14ac:dyDescent="0.3">
      <c r="A6" s="20"/>
      <c r="B6" s="111"/>
      <c r="C6" s="23" t="s">
        <v>12</v>
      </c>
      <c r="D6" s="89"/>
      <c r="E6" s="91"/>
      <c r="F6" s="91"/>
      <c r="G6" s="91"/>
      <c r="H6" s="91"/>
      <c r="I6" s="114"/>
      <c r="J6" s="46"/>
      <c r="K6" s="23" t="s">
        <v>12</v>
      </c>
      <c r="L6" s="89"/>
      <c r="M6" s="91"/>
      <c r="N6" s="91"/>
      <c r="O6" s="91"/>
      <c r="P6" s="91"/>
      <c r="Q6" s="101"/>
      <c r="R6" s="17"/>
      <c r="S6" s="98"/>
      <c r="T6" s="86"/>
      <c r="U6" s="104"/>
    </row>
    <row r="7" spans="1:21" s="11" customFormat="1" ht="18" customHeight="1" thickBot="1" x14ac:dyDescent="0.35">
      <c r="A7" s="12" t="s">
        <v>0</v>
      </c>
      <c r="B7" s="112"/>
      <c r="C7" s="24" t="s">
        <v>13</v>
      </c>
      <c r="D7" s="108"/>
      <c r="E7" s="109"/>
      <c r="F7" s="96"/>
      <c r="G7" s="96"/>
      <c r="H7" s="109"/>
      <c r="I7" s="115"/>
      <c r="J7" s="46"/>
      <c r="K7" s="23" t="s">
        <v>13</v>
      </c>
      <c r="L7" s="89"/>
      <c r="M7" s="92"/>
      <c r="N7" s="91"/>
      <c r="O7" s="91"/>
      <c r="P7" s="92"/>
      <c r="Q7" s="102"/>
      <c r="R7" s="17"/>
      <c r="S7" s="99"/>
      <c r="T7" s="87"/>
      <c r="U7" s="105"/>
    </row>
    <row r="8" spans="1:21" ht="45" customHeight="1" thickBot="1" x14ac:dyDescent="0.35">
      <c r="A8" s="4"/>
      <c r="B8" s="74" t="s">
        <v>48</v>
      </c>
      <c r="C8" s="116" t="s">
        <v>25</v>
      </c>
      <c r="D8" s="118">
        <v>3</v>
      </c>
      <c r="E8" s="75">
        <v>15325</v>
      </c>
      <c r="F8" s="69">
        <v>5</v>
      </c>
      <c r="G8" s="76">
        <v>4895</v>
      </c>
      <c r="H8" s="76" t="s">
        <v>26</v>
      </c>
      <c r="I8" s="70">
        <v>9</v>
      </c>
      <c r="J8" s="47"/>
      <c r="K8" s="40"/>
      <c r="L8" s="37"/>
      <c r="M8" s="33"/>
      <c r="N8" s="33"/>
      <c r="O8" s="33"/>
      <c r="P8" s="34"/>
      <c r="Q8" s="58"/>
      <c r="R8" s="47"/>
      <c r="S8" s="63">
        <f t="shared" ref="S8:S18" si="0">I8+Q8</f>
        <v>9</v>
      </c>
      <c r="T8" s="64">
        <f t="shared" ref="T8:T18" si="1">E8+M8</f>
        <v>15325</v>
      </c>
      <c r="U8" s="65"/>
    </row>
    <row r="9" spans="1:21" ht="47.4" customHeight="1" thickBot="1" x14ac:dyDescent="0.35">
      <c r="A9" s="4"/>
      <c r="B9" s="74" t="s">
        <v>49</v>
      </c>
      <c r="C9" s="116" t="s">
        <v>27</v>
      </c>
      <c r="D9" s="118">
        <v>6</v>
      </c>
      <c r="E9" s="75">
        <v>31215</v>
      </c>
      <c r="F9" s="69">
        <v>12</v>
      </c>
      <c r="G9" s="76">
        <v>4325</v>
      </c>
      <c r="H9" s="76" t="s">
        <v>28</v>
      </c>
      <c r="I9" s="70">
        <v>6</v>
      </c>
      <c r="J9" s="47"/>
      <c r="K9" s="41"/>
      <c r="L9" s="38"/>
      <c r="M9" s="32"/>
      <c r="N9" s="32"/>
      <c r="O9" s="32"/>
      <c r="P9" s="35"/>
      <c r="Q9" s="59"/>
      <c r="R9" s="47"/>
      <c r="S9" s="66">
        <f t="shared" si="0"/>
        <v>6</v>
      </c>
      <c r="T9" s="25">
        <f t="shared" si="1"/>
        <v>31215</v>
      </c>
      <c r="U9" s="48"/>
    </row>
    <row r="10" spans="1:21" ht="45" customHeight="1" thickBot="1" x14ac:dyDescent="0.35">
      <c r="A10" s="4"/>
      <c r="B10" s="74" t="s">
        <v>47</v>
      </c>
      <c r="C10" s="116" t="s">
        <v>29</v>
      </c>
      <c r="D10" s="118">
        <v>5</v>
      </c>
      <c r="E10" s="75">
        <v>20055</v>
      </c>
      <c r="F10" s="69">
        <v>7</v>
      </c>
      <c r="G10" s="76">
        <v>8655</v>
      </c>
      <c r="H10" s="76" t="s">
        <v>30</v>
      </c>
      <c r="I10" s="70">
        <v>8</v>
      </c>
      <c r="J10" s="49"/>
      <c r="K10" s="41"/>
      <c r="L10" s="38"/>
      <c r="M10" s="32"/>
      <c r="N10" s="32"/>
      <c r="O10" s="32"/>
      <c r="P10" s="35"/>
      <c r="Q10" s="60"/>
      <c r="R10" s="49"/>
      <c r="S10" s="66">
        <f t="shared" si="0"/>
        <v>8</v>
      </c>
      <c r="T10" s="25">
        <f t="shared" si="1"/>
        <v>20055</v>
      </c>
      <c r="U10" s="48"/>
    </row>
    <row r="11" spans="1:21" ht="45" customHeight="1" thickBot="1" x14ac:dyDescent="0.35">
      <c r="A11" s="4"/>
      <c r="B11" s="74" t="s">
        <v>50</v>
      </c>
      <c r="C11" s="116" t="s">
        <v>31</v>
      </c>
      <c r="D11" s="118">
        <v>2</v>
      </c>
      <c r="E11" s="75">
        <v>13255</v>
      </c>
      <c r="F11" s="69">
        <v>6</v>
      </c>
      <c r="G11" s="76">
        <v>2995</v>
      </c>
      <c r="H11" s="76" t="s">
        <v>32</v>
      </c>
      <c r="I11" s="70">
        <v>11</v>
      </c>
      <c r="J11" s="47"/>
      <c r="K11" s="55"/>
      <c r="L11" s="39"/>
      <c r="M11" s="31"/>
      <c r="N11" s="31"/>
      <c r="O11" s="31"/>
      <c r="P11" s="36"/>
      <c r="Q11" s="59"/>
      <c r="R11" s="47"/>
      <c r="S11" s="66">
        <f t="shared" si="0"/>
        <v>11</v>
      </c>
      <c r="T11" s="25">
        <f t="shared" si="1"/>
        <v>13255</v>
      </c>
      <c r="U11" s="48"/>
    </row>
    <row r="12" spans="1:21" ht="45" customHeight="1" thickBot="1" x14ac:dyDescent="0.35">
      <c r="A12" s="4"/>
      <c r="B12" s="74" t="s">
        <v>51</v>
      </c>
      <c r="C12" s="116" t="s">
        <v>33</v>
      </c>
      <c r="D12" s="118">
        <v>11</v>
      </c>
      <c r="E12" s="77">
        <v>111265</v>
      </c>
      <c r="F12" s="69">
        <v>37</v>
      </c>
      <c r="G12" s="76">
        <v>8065</v>
      </c>
      <c r="H12" s="76" t="s">
        <v>34</v>
      </c>
      <c r="I12" s="71">
        <v>2</v>
      </c>
      <c r="J12" s="47"/>
      <c r="K12" s="41"/>
      <c r="L12" s="39"/>
      <c r="M12" s="31"/>
      <c r="N12" s="31"/>
      <c r="O12" s="31"/>
      <c r="P12" s="36"/>
      <c r="Q12" s="61"/>
      <c r="R12" s="47"/>
      <c r="S12" s="66">
        <f t="shared" si="0"/>
        <v>2</v>
      </c>
      <c r="T12" s="25">
        <f t="shared" si="1"/>
        <v>111265</v>
      </c>
      <c r="U12" s="48"/>
    </row>
    <row r="13" spans="1:21" ht="45" customHeight="1" thickBot="1" x14ac:dyDescent="0.35">
      <c r="A13" s="4"/>
      <c r="B13" s="74" t="s">
        <v>53</v>
      </c>
      <c r="C13" s="116" t="s">
        <v>35</v>
      </c>
      <c r="D13" s="118">
        <v>9</v>
      </c>
      <c r="E13" s="75">
        <v>42535</v>
      </c>
      <c r="F13" s="69">
        <v>17</v>
      </c>
      <c r="G13" s="76">
        <v>4465</v>
      </c>
      <c r="H13" s="76" t="s">
        <v>36</v>
      </c>
      <c r="I13" s="70">
        <v>4</v>
      </c>
      <c r="J13" s="47"/>
      <c r="K13" s="41"/>
      <c r="L13" s="39"/>
      <c r="M13" s="31"/>
      <c r="N13" s="31"/>
      <c r="O13" s="31"/>
      <c r="P13" s="36"/>
      <c r="Q13" s="59"/>
      <c r="R13" s="47"/>
      <c r="S13" s="66">
        <f t="shared" si="0"/>
        <v>4</v>
      </c>
      <c r="T13" s="26">
        <f t="shared" si="1"/>
        <v>42535</v>
      </c>
      <c r="U13" s="50"/>
    </row>
    <row r="14" spans="1:21" ht="45" customHeight="1" thickBot="1" x14ac:dyDescent="0.35">
      <c r="A14" s="4"/>
      <c r="B14" s="74" t="s">
        <v>54</v>
      </c>
      <c r="C14" s="116" t="s">
        <v>37</v>
      </c>
      <c r="D14" s="118">
        <v>4</v>
      </c>
      <c r="E14" s="75">
        <v>27970</v>
      </c>
      <c r="F14" s="69">
        <v>10</v>
      </c>
      <c r="G14" s="76">
        <v>5365</v>
      </c>
      <c r="H14" s="76" t="s">
        <v>38</v>
      </c>
      <c r="I14" s="70">
        <v>7</v>
      </c>
      <c r="J14" s="47"/>
      <c r="K14" s="41"/>
      <c r="L14" s="39"/>
      <c r="M14" s="31"/>
      <c r="N14" s="31"/>
      <c r="O14" s="31"/>
      <c r="P14" s="36"/>
      <c r="Q14" s="62"/>
      <c r="R14" s="47"/>
      <c r="S14" s="66">
        <f t="shared" si="0"/>
        <v>7</v>
      </c>
      <c r="T14" s="25">
        <f t="shared" si="1"/>
        <v>27970</v>
      </c>
      <c r="U14" s="51"/>
    </row>
    <row r="15" spans="1:21" ht="45" customHeight="1" thickBot="1" x14ac:dyDescent="0.35">
      <c r="A15" s="4"/>
      <c r="B15" s="74" t="s">
        <v>55</v>
      </c>
      <c r="C15" s="116" t="s">
        <v>39</v>
      </c>
      <c r="D15" s="118">
        <v>7</v>
      </c>
      <c r="E15" s="75">
        <v>40175</v>
      </c>
      <c r="F15" s="69">
        <v>13</v>
      </c>
      <c r="G15" s="76">
        <v>8395</v>
      </c>
      <c r="H15" s="76" t="s">
        <v>40</v>
      </c>
      <c r="I15" s="70">
        <v>5</v>
      </c>
      <c r="J15" s="47"/>
      <c r="K15" s="41"/>
      <c r="L15" s="56"/>
      <c r="M15" s="57"/>
      <c r="N15" s="57"/>
      <c r="O15" s="57"/>
      <c r="P15" s="54"/>
      <c r="Q15" s="62"/>
      <c r="R15" s="47"/>
      <c r="S15" s="66">
        <f t="shared" si="0"/>
        <v>5</v>
      </c>
      <c r="T15" s="25">
        <f t="shared" si="1"/>
        <v>40175</v>
      </c>
      <c r="U15" s="51"/>
    </row>
    <row r="16" spans="1:21" ht="45" customHeight="1" thickBot="1" x14ac:dyDescent="0.35">
      <c r="A16" s="4"/>
      <c r="B16" s="74" t="s">
        <v>56</v>
      </c>
      <c r="C16" s="116" t="s">
        <v>41</v>
      </c>
      <c r="D16" s="118">
        <v>1</v>
      </c>
      <c r="E16" s="75">
        <v>15210</v>
      </c>
      <c r="F16" s="69">
        <v>6</v>
      </c>
      <c r="G16" s="76">
        <v>3935</v>
      </c>
      <c r="H16" s="76" t="s">
        <v>42</v>
      </c>
      <c r="I16" s="70">
        <v>10</v>
      </c>
      <c r="J16" s="47"/>
      <c r="K16" s="41"/>
      <c r="L16" s="68"/>
      <c r="M16" s="57"/>
      <c r="N16" s="57"/>
      <c r="O16" s="57"/>
      <c r="P16" s="54"/>
      <c r="Q16" s="62"/>
      <c r="R16" s="47"/>
      <c r="S16" s="66">
        <f t="shared" si="0"/>
        <v>10</v>
      </c>
      <c r="T16" s="25">
        <f t="shared" si="1"/>
        <v>15210</v>
      </c>
      <c r="U16" s="51"/>
    </row>
    <row r="17" spans="1:21" ht="45" customHeight="1" thickBot="1" x14ac:dyDescent="0.35">
      <c r="A17" s="4"/>
      <c r="B17" s="74" t="s">
        <v>57</v>
      </c>
      <c r="C17" s="116" t="s">
        <v>43</v>
      </c>
      <c r="D17" s="118">
        <v>8</v>
      </c>
      <c r="E17" s="77">
        <v>121330</v>
      </c>
      <c r="F17" s="69">
        <v>44</v>
      </c>
      <c r="G17" s="76">
        <v>5190</v>
      </c>
      <c r="H17" s="76" t="s">
        <v>44</v>
      </c>
      <c r="I17" s="70">
        <v>1</v>
      </c>
      <c r="J17" s="47"/>
      <c r="K17" s="41"/>
      <c r="L17" s="68"/>
      <c r="M17" s="57"/>
      <c r="N17" s="57"/>
      <c r="O17" s="57"/>
      <c r="P17" s="54"/>
      <c r="Q17" s="62"/>
      <c r="R17" s="47"/>
      <c r="S17" s="66">
        <f t="shared" si="0"/>
        <v>1</v>
      </c>
      <c r="T17" s="25">
        <f t="shared" si="1"/>
        <v>121330</v>
      </c>
      <c r="U17" s="51"/>
    </row>
    <row r="18" spans="1:21" ht="45" customHeight="1" thickBot="1" x14ac:dyDescent="0.35">
      <c r="A18" s="4"/>
      <c r="B18" s="78" t="s">
        <v>58</v>
      </c>
      <c r="C18" s="117" t="s">
        <v>45</v>
      </c>
      <c r="D18" s="119">
        <v>10</v>
      </c>
      <c r="E18" s="79">
        <v>43085</v>
      </c>
      <c r="F18" s="73">
        <v>15</v>
      </c>
      <c r="G18" s="80">
        <v>5160</v>
      </c>
      <c r="H18" s="80" t="s">
        <v>46</v>
      </c>
      <c r="I18" s="72">
        <v>3</v>
      </c>
      <c r="J18" s="47"/>
      <c r="K18" s="42"/>
      <c r="L18" s="81"/>
      <c r="M18" s="82"/>
      <c r="N18" s="82"/>
      <c r="O18" s="82"/>
      <c r="P18" s="83"/>
      <c r="Q18" s="84"/>
      <c r="R18" s="47"/>
      <c r="S18" s="67">
        <f t="shared" si="0"/>
        <v>3</v>
      </c>
      <c r="T18" s="52">
        <f t="shared" si="1"/>
        <v>43085</v>
      </c>
      <c r="U18" s="53"/>
    </row>
    <row r="19" spans="1:21" ht="42" customHeight="1" x14ac:dyDescent="0.3"/>
    <row r="20" spans="1:21" ht="14.55" customHeight="1" x14ac:dyDescent="0.3">
      <c r="B20" s="28"/>
      <c r="C20" s="28"/>
      <c r="D20" s="28"/>
      <c r="E20" s="28"/>
      <c r="F20"/>
      <c r="H20"/>
      <c r="I20" s="28"/>
      <c r="J20" s="18"/>
      <c r="K20" s="22"/>
      <c r="L20" s="27"/>
      <c r="M20" s="27"/>
      <c r="N20" s="27"/>
      <c r="P20" s="27"/>
      <c r="S20" s="28"/>
      <c r="U20"/>
    </row>
    <row r="21" spans="1:21" ht="15.6" x14ac:dyDescent="0.3">
      <c r="A21" s="1"/>
    </row>
    <row r="22" spans="1:21" ht="15.6" x14ac:dyDescent="0.3">
      <c r="A22" s="1"/>
    </row>
    <row r="23" spans="1:21" ht="15.6" x14ac:dyDescent="0.3">
      <c r="A23" s="1"/>
    </row>
    <row r="24" spans="1:21" ht="15.6" x14ac:dyDescent="0.3">
      <c r="A24" s="1"/>
    </row>
    <row r="25" spans="1:21" ht="15.6" x14ac:dyDescent="0.3">
      <c r="A25" s="1"/>
    </row>
    <row r="26" spans="1:21" ht="15.6" x14ac:dyDescent="0.3">
      <c r="A26" s="1"/>
    </row>
    <row r="27" spans="1:21" ht="15.6" x14ac:dyDescent="0.3">
      <c r="A27" s="1"/>
    </row>
    <row r="28" spans="1:21" ht="15.6" x14ac:dyDescent="0.3">
      <c r="A28" s="1"/>
    </row>
  </sheetData>
  <mergeCells count="21">
    <mergeCell ref="S4:U4"/>
    <mergeCell ref="K4:Q4"/>
    <mergeCell ref="K1:U1"/>
    <mergeCell ref="F5:F7"/>
    <mergeCell ref="G5:G7"/>
    <mergeCell ref="P5:P7"/>
    <mergeCell ref="S5:S7"/>
    <mergeCell ref="Q5:Q7"/>
    <mergeCell ref="U5:U7"/>
    <mergeCell ref="B1:H1"/>
    <mergeCell ref="D5:D7"/>
    <mergeCell ref="H5:H7"/>
    <mergeCell ref="E5:E7"/>
    <mergeCell ref="D4:I4"/>
    <mergeCell ref="B5:B7"/>
    <mergeCell ref="I5:I7"/>
    <mergeCell ref="T5:T7"/>
    <mergeCell ref="L5:L7"/>
    <mergeCell ref="M5:M7"/>
    <mergeCell ref="N5:N7"/>
    <mergeCell ref="O5:O7"/>
  </mergeCells>
  <printOptions horizontalCentered="1"/>
  <pageMargins left="0.19685039370078741" right="0.19685039370078741" top="0.19685039370078741" bottom="0.19685039370078741" header="0" footer="0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celkové vyhodnotenie</vt:lpstr>
      <vt:lpstr>'celkové vyhodnotenie'!Oblasť_tlače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Palino Kubiš</cp:lastModifiedBy>
  <cp:lastPrinted>2025-06-22T11:59:36Z</cp:lastPrinted>
  <dcterms:created xsi:type="dcterms:W3CDTF">2021-05-25T17:35:58Z</dcterms:created>
  <dcterms:modified xsi:type="dcterms:W3CDTF">2026-06-03T11:48:50Z</dcterms:modified>
</cp:coreProperties>
</file>