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Feeder/"/>
    </mc:Choice>
  </mc:AlternateContent>
  <xr:revisionPtr revIDLastSave="1" documentId="8_{00C6CD65-33FA-4721-9911-5F9397927B3D}" xr6:coauthVersionLast="47" xr6:coauthVersionMax="47" xr10:uidLastSave="{3553D44B-981A-4FAF-9F4C-56699F5DF29F}"/>
  <bookViews>
    <workbookView xWindow="-108" yWindow="-108" windowWidth="23256" windowHeight="12576" firstSheet="3" activeTab="3" xr2:uid="{00000000-000D-0000-FFFF-FFFF00000000}"/>
  </bookViews>
  <sheets>
    <sheet name="U- 20 2021liga mládeže" sheetId="2" state="hidden" r:id="rId1"/>
    <sheet name="Hárok1" sheetId="3" state="hidden" r:id="rId2"/>
    <sheet name="UP 2021 MSR" sheetId="4" state="hidden" r:id="rId3"/>
    <sheet name="Masters MSR Tlmače 2024" sheetId="5" r:id="rId4"/>
    <sheet name="Hárok2" sheetId="6" state="hidden" r:id="rId5"/>
    <sheet name="U23 2021 MSR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+Py0mUS6X2FGzE/8/WysvKdPXaEINVVmY8P4xvJb5Us="/>
    </ext>
  </extLst>
</workbook>
</file>

<file path=xl/calcChain.xml><?xml version="1.0" encoding="utf-8"?>
<calcChain xmlns="http://schemas.openxmlformats.org/spreadsheetml/2006/main">
  <c r="K8" i="7" l="1"/>
  <c r="J8" i="7"/>
  <c r="K7" i="7"/>
  <c r="J7" i="7"/>
  <c r="K6" i="7"/>
  <c r="J6" i="7"/>
  <c r="K5" i="7"/>
  <c r="J5" i="7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K10" i="4"/>
  <c r="J10" i="4"/>
  <c r="K9" i="4"/>
  <c r="J9" i="4"/>
  <c r="K8" i="4"/>
  <c r="K7" i="4"/>
  <c r="J7" i="4"/>
  <c r="K6" i="4"/>
  <c r="J6" i="4"/>
  <c r="K5" i="4"/>
  <c r="J5" i="4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</calcChain>
</file>

<file path=xl/sharedStrings.xml><?xml version="1.0" encoding="utf-8"?>
<sst xmlns="http://schemas.openxmlformats.org/spreadsheetml/2006/main" count="187" uniqueCount="86">
  <si>
    <t>Liga Mádeže  VN Buková  11-13.6.2021 Dlhé Kusy</t>
  </si>
  <si>
    <t>1. Preteky</t>
  </si>
  <si>
    <t>2.Preteky</t>
  </si>
  <si>
    <t>Celkovo</t>
  </si>
  <si>
    <t>Meno</t>
  </si>
  <si>
    <t>Organizácia</t>
  </si>
  <si>
    <t>štand</t>
  </si>
  <si>
    <t>Cips body</t>
  </si>
  <si>
    <t>umiestnenie</t>
  </si>
  <si>
    <t>Súčet umiestnení</t>
  </si>
  <si>
    <t>1.</t>
  </si>
  <si>
    <t>Sereď</t>
  </si>
  <si>
    <t>2.</t>
  </si>
  <si>
    <t>3.</t>
  </si>
  <si>
    <t>4.</t>
  </si>
  <si>
    <t>5.</t>
  </si>
  <si>
    <t>6.</t>
  </si>
  <si>
    <t>7.</t>
  </si>
  <si>
    <t>8.</t>
  </si>
  <si>
    <t>Bratislava</t>
  </si>
  <si>
    <t>9.</t>
  </si>
  <si>
    <t>10.</t>
  </si>
  <si>
    <t>11.</t>
  </si>
  <si>
    <t>12.</t>
  </si>
  <si>
    <t>13.</t>
  </si>
  <si>
    <t>14.</t>
  </si>
  <si>
    <t>15.</t>
  </si>
  <si>
    <t>Riaditeľ   pretekov:</t>
  </si>
  <si>
    <t>Garat Rady</t>
  </si>
  <si>
    <t>Hlavný rozhodca</t>
  </si>
  <si>
    <t>Kategória  : U20</t>
  </si>
  <si>
    <t>Poradie</t>
  </si>
  <si>
    <t>Zaparaník Marián</t>
  </si>
  <si>
    <t>Žilina</t>
  </si>
  <si>
    <t>Dulay Samuel</t>
  </si>
  <si>
    <t>Syheibenreif Denis</t>
  </si>
  <si>
    <t>Široký Patrik</t>
  </si>
  <si>
    <t>Černáková Lucia</t>
  </si>
  <si>
    <t>Vrbové</t>
  </si>
  <si>
    <t>Tománek Daniel</t>
  </si>
  <si>
    <t>Križka Jakub</t>
  </si>
  <si>
    <t>Hlohovec</t>
  </si>
  <si>
    <t>MSR  JUNIOROV FEEDER VN Pusté Sady 3-5.6.2022</t>
  </si>
  <si>
    <t>Kategória   U P</t>
  </si>
  <si>
    <t>1. Pretek</t>
  </si>
  <si>
    <t>2.Pretek</t>
  </si>
  <si>
    <t>Súčet umiesnení</t>
  </si>
  <si>
    <t>Gillová Viktoria</t>
  </si>
  <si>
    <t>Blanárik Alexander</t>
  </si>
  <si>
    <t>Blanáriková Šarlota</t>
  </si>
  <si>
    <t>Benedik Samuel</t>
  </si>
  <si>
    <t>Kopka Mikuláš</t>
  </si>
  <si>
    <t>Dráhovský Damian</t>
  </si>
  <si>
    <t>Piešťany</t>
  </si>
  <si>
    <t>LRU Feeder MSR MASTERS      dátum:27-28.7.2024  TLMAČE - LEVICE</t>
  </si>
  <si>
    <r>
      <rPr>
        <b/>
        <sz val="14"/>
        <color theme="1"/>
        <rFont val="Calibri"/>
      </rPr>
      <t xml:space="preserve">      Kategória  </t>
    </r>
    <r>
      <rPr>
        <b/>
        <sz val="14"/>
        <color rgb="FFFF0000"/>
        <rFont val="Calibri"/>
      </rPr>
      <t>Masters</t>
    </r>
  </si>
  <si>
    <t>2. Pretek</t>
  </si>
  <si>
    <t>CIPS body</t>
  </si>
  <si>
    <t>Hirjak Jozef</t>
  </si>
  <si>
    <t>Košice</t>
  </si>
  <si>
    <t>Gašpar Jozef</t>
  </si>
  <si>
    <t>Štúrovo</t>
  </si>
  <si>
    <t xml:space="preserve">Tomanovič Alexander </t>
  </si>
  <si>
    <t>Dunajská Streda</t>
  </si>
  <si>
    <t>Slašťan Ján</t>
  </si>
  <si>
    <t>Harčár Štefan</t>
  </si>
  <si>
    <t>Krasnický Michal</t>
  </si>
  <si>
    <t>Trebišov</t>
  </si>
  <si>
    <t>Dulai Ján</t>
  </si>
  <si>
    <t>Gyurkovics Jozef</t>
  </si>
  <si>
    <t>Ványa Jozef</t>
  </si>
  <si>
    <t>Senec</t>
  </si>
  <si>
    <t>Németh Norbert</t>
  </si>
  <si>
    <t>Hrubjak Peter</t>
  </si>
  <si>
    <t>Galanta</t>
  </si>
  <si>
    <t>Michlík Milan</t>
  </si>
  <si>
    <t xml:space="preserve">Riaditeľ pretekov: </t>
  </si>
  <si>
    <t xml:space="preserve">Garant Rady: </t>
  </si>
  <si>
    <t xml:space="preserve">Hlavný rozhodca: </t>
  </si>
  <si>
    <t>MSR  JUNIOROV FEEDER VN Môťová  25-27-6-2021</t>
  </si>
  <si>
    <t>Kategória   U 23</t>
  </si>
  <si>
    <t>Korman Patrik</t>
  </si>
  <si>
    <t>Jamborek Tomáš</t>
  </si>
  <si>
    <t>Kopinec Dávid</t>
  </si>
  <si>
    <t>Paksi Nick</t>
  </si>
  <si>
    <t>Ješ 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</si>
</sst>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20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0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4"/>
      <color rgb="FFFF0000"/>
      <name val="Calibri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5" fontId="12" fillId="0" borderId="23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640625" defaultRowHeight="15" customHeight="1" x14ac:dyDescent="0.25"/>
  <cols>
    <col min="1" max="1" width="4.44140625" customWidth="1"/>
    <col min="2" max="2" width="21.44140625" customWidth="1"/>
    <col min="3" max="3" width="18.109375" customWidth="1"/>
    <col min="4" max="4" width="6.88671875" customWidth="1"/>
    <col min="5" max="5" width="11.44140625" customWidth="1"/>
    <col min="6" max="6" width="12.33203125" customWidth="1"/>
    <col min="7" max="7" width="7.6640625" customWidth="1"/>
    <col min="8" max="8" width="10.6640625" customWidth="1"/>
    <col min="9" max="9" width="12.33203125" customWidth="1"/>
    <col min="10" max="10" width="11" customWidth="1"/>
    <col min="11" max="11" width="12.88671875" customWidth="1"/>
    <col min="12" max="12" width="8.44140625" customWidth="1"/>
    <col min="13" max="26" width="8" customWidth="1"/>
  </cols>
  <sheetData>
    <row r="1" spans="1:26" ht="31.5" customHeight="1" x14ac:dyDescent="0.3">
      <c r="A1" s="1"/>
      <c r="B1" s="2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5">
      <c r="A3" s="3"/>
      <c r="B3" s="26" t="s">
        <v>30</v>
      </c>
      <c r="C3" s="5"/>
      <c r="D3" s="3"/>
      <c r="E3" s="6" t="s">
        <v>1</v>
      </c>
      <c r="F3" s="7"/>
      <c r="G3" s="8"/>
      <c r="H3" s="6" t="s">
        <v>2</v>
      </c>
      <c r="I3" s="5"/>
      <c r="J3" s="9"/>
      <c r="K3" s="10" t="s">
        <v>3</v>
      </c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" customHeight="1" x14ac:dyDescent="0.45">
      <c r="A4" s="3"/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13" t="s">
        <v>6</v>
      </c>
      <c r="H4" s="15" t="s">
        <v>7</v>
      </c>
      <c r="I4" s="13" t="s">
        <v>8</v>
      </c>
      <c r="J4" s="16" t="s">
        <v>9</v>
      </c>
      <c r="K4" s="17" t="s">
        <v>7</v>
      </c>
      <c r="L4" s="16" t="s">
        <v>31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8" t="s">
        <v>10</v>
      </c>
      <c r="B5" s="18" t="s">
        <v>32</v>
      </c>
      <c r="C5" s="18" t="s">
        <v>33</v>
      </c>
      <c r="D5" s="19">
        <v>1</v>
      </c>
      <c r="E5" s="19">
        <v>7760</v>
      </c>
      <c r="F5" s="19">
        <v>2</v>
      </c>
      <c r="G5" s="19">
        <v>2</v>
      </c>
      <c r="H5" s="19">
        <v>8100</v>
      </c>
      <c r="I5" s="20">
        <v>3</v>
      </c>
      <c r="J5" s="20">
        <f t="shared" ref="J5:J11" si="0">F5+I5</f>
        <v>5</v>
      </c>
      <c r="K5" s="20">
        <f t="shared" ref="K5:K11" si="1">E5+H5</f>
        <v>15860</v>
      </c>
      <c r="L5" s="20"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21" t="s">
        <v>12</v>
      </c>
      <c r="B6" s="21" t="s">
        <v>34</v>
      </c>
      <c r="C6" s="21" t="s">
        <v>19</v>
      </c>
      <c r="D6" s="22">
        <v>2</v>
      </c>
      <c r="E6" s="22">
        <v>8740</v>
      </c>
      <c r="F6" s="22">
        <v>1</v>
      </c>
      <c r="G6" s="22">
        <v>4</v>
      </c>
      <c r="H6" s="22">
        <v>17380</v>
      </c>
      <c r="I6" s="23">
        <v>1</v>
      </c>
      <c r="J6" s="20">
        <f t="shared" si="0"/>
        <v>2</v>
      </c>
      <c r="K6" s="20">
        <f t="shared" si="1"/>
        <v>26120</v>
      </c>
      <c r="L6" s="23">
        <v>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21" t="s">
        <v>13</v>
      </c>
      <c r="B7" s="21" t="s">
        <v>35</v>
      </c>
      <c r="C7" s="21" t="s">
        <v>11</v>
      </c>
      <c r="D7" s="22">
        <v>3</v>
      </c>
      <c r="E7" s="22">
        <v>1260</v>
      </c>
      <c r="F7" s="22">
        <v>4</v>
      </c>
      <c r="G7" s="22">
        <v>3</v>
      </c>
      <c r="H7" s="22">
        <v>10580</v>
      </c>
      <c r="I7" s="23">
        <v>2</v>
      </c>
      <c r="J7" s="20">
        <f t="shared" si="0"/>
        <v>6</v>
      </c>
      <c r="K7" s="20">
        <f t="shared" si="1"/>
        <v>11840</v>
      </c>
      <c r="L7" s="23">
        <v>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21" t="s">
        <v>14</v>
      </c>
      <c r="B8" s="21" t="s">
        <v>36</v>
      </c>
      <c r="C8" s="21" t="s">
        <v>11</v>
      </c>
      <c r="D8" s="22">
        <v>4</v>
      </c>
      <c r="E8" s="22">
        <v>6560</v>
      </c>
      <c r="F8" s="22">
        <v>3</v>
      </c>
      <c r="G8" s="22">
        <v>1</v>
      </c>
      <c r="H8" s="22">
        <v>5760</v>
      </c>
      <c r="I8" s="23">
        <v>4</v>
      </c>
      <c r="J8" s="20">
        <f t="shared" si="0"/>
        <v>7</v>
      </c>
      <c r="K8" s="20">
        <f t="shared" si="1"/>
        <v>12320</v>
      </c>
      <c r="L8" s="23">
        <v>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21" t="s">
        <v>15</v>
      </c>
      <c r="B9" s="21" t="s">
        <v>37</v>
      </c>
      <c r="C9" s="21" t="s">
        <v>38</v>
      </c>
      <c r="D9" s="22"/>
      <c r="E9" s="22">
        <v>0</v>
      </c>
      <c r="F9" s="22">
        <v>5</v>
      </c>
      <c r="G9" s="22"/>
      <c r="H9" s="22">
        <v>0</v>
      </c>
      <c r="I9" s="23">
        <v>5</v>
      </c>
      <c r="J9" s="20">
        <f t="shared" si="0"/>
        <v>10</v>
      </c>
      <c r="K9" s="20">
        <f t="shared" si="1"/>
        <v>0</v>
      </c>
      <c r="L9" s="23">
        <v>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21" t="s">
        <v>16</v>
      </c>
      <c r="B10" s="21" t="s">
        <v>39</v>
      </c>
      <c r="C10" s="21" t="s">
        <v>11</v>
      </c>
      <c r="D10" s="22"/>
      <c r="E10" s="22">
        <v>0</v>
      </c>
      <c r="F10" s="22">
        <v>5</v>
      </c>
      <c r="G10" s="22"/>
      <c r="H10" s="22">
        <v>0</v>
      </c>
      <c r="I10" s="23">
        <v>5</v>
      </c>
      <c r="J10" s="20">
        <f t="shared" si="0"/>
        <v>10</v>
      </c>
      <c r="K10" s="20">
        <f t="shared" si="1"/>
        <v>0</v>
      </c>
      <c r="L10" s="23">
        <v>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21" t="s">
        <v>17</v>
      </c>
      <c r="B11" s="21" t="s">
        <v>40</v>
      </c>
      <c r="C11" s="21" t="s">
        <v>41</v>
      </c>
      <c r="D11" s="22"/>
      <c r="E11" s="22">
        <v>0</v>
      </c>
      <c r="F11" s="22">
        <v>5</v>
      </c>
      <c r="G11" s="22"/>
      <c r="H11" s="22">
        <v>0</v>
      </c>
      <c r="I11" s="23">
        <v>5</v>
      </c>
      <c r="J11" s="20">
        <f t="shared" si="0"/>
        <v>10</v>
      </c>
      <c r="K11" s="20">
        <f t="shared" si="1"/>
        <v>0</v>
      </c>
      <c r="L11" s="23">
        <v>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21" t="s">
        <v>18</v>
      </c>
      <c r="B12" s="21"/>
      <c r="C12" s="21"/>
      <c r="D12" s="22"/>
      <c r="E12" s="22"/>
      <c r="F12" s="22"/>
      <c r="G12" s="22"/>
      <c r="H12" s="22"/>
      <c r="I12" s="23"/>
      <c r="J12" s="20"/>
      <c r="K12" s="20"/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21" t="s">
        <v>20</v>
      </c>
      <c r="B13" s="21"/>
      <c r="C13" s="21"/>
      <c r="D13" s="22"/>
      <c r="E13" s="22"/>
      <c r="F13" s="22"/>
      <c r="G13" s="22"/>
      <c r="H13" s="22"/>
      <c r="I13" s="23"/>
      <c r="J13" s="20"/>
      <c r="K13" s="20"/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21" t="s">
        <v>21</v>
      </c>
      <c r="B14" s="21"/>
      <c r="C14" s="21"/>
      <c r="D14" s="22"/>
      <c r="E14" s="22"/>
      <c r="F14" s="22"/>
      <c r="G14" s="22"/>
      <c r="H14" s="22"/>
      <c r="I14" s="23"/>
      <c r="J14" s="20"/>
      <c r="K14" s="20"/>
      <c r="L14" s="2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21" t="s">
        <v>22</v>
      </c>
      <c r="B15" s="21"/>
      <c r="C15" s="21"/>
      <c r="D15" s="22"/>
      <c r="E15" s="22"/>
      <c r="F15" s="22"/>
      <c r="G15" s="22"/>
      <c r="H15" s="22"/>
      <c r="I15" s="23"/>
      <c r="J15" s="20"/>
      <c r="K15" s="20"/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21" t="s">
        <v>23</v>
      </c>
      <c r="B16" s="21"/>
      <c r="C16" s="21"/>
      <c r="D16" s="22"/>
      <c r="E16" s="22"/>
      <c r="F16" s="22"/>
      <c r="G16" s="22"/>
      <c r="H16" s="22"/>
      <c r="I16" s="23"/>
      <c r="J16" s="20"/>
      <c r="K16" s="20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3">
      <c r="A17" s="21" t="s">
        <v>24</v>
      </c>
      <c r="B17" s="21"/>
      <c r="C17" s="21"/>
      <c r="D17" s="23"/>
      <c r="E17" s="23"/>
      <c r="F17" s="23"/>
      <c r="G17" s="23"/>
      <c r="H17" s="23"/>
      <c r="I17" s="23"/>
      <c r="J17" s="20"/>
      <c r="K17" s="20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3">
      <c r="A18" s="21" t="s">
        <v>25</v>
      </c>
      <c r="B18" s="21"/>
      <c r="C18" s="21"/>
      <c r="D18" s="23"/>
      <c r="E18" s="23"/>
      <c r="F18" s="23"/>
      <c r="G18" s="23"/>
      <c r="H18" s="23"/>
      <c r="I18" s="23"/>
      <c r="J18" s="20"/>
      <c r="K18" s="20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3">
      <c r="A19" s="21" t="s">
        <v>26</v>
      </c>
      <c r="B19" s="21"/>
      <c r="C19" s="21"/>
      <c r="D19" s="23"/>
      <c r="E19" s="23"/>
      <c r="F19" s="23"/>
      <c r="G19" s="23"/>
      <c r="H19" s="23"/>
      <c r="I19" s="23"/>
      <c r="J19" s="20"/>
      <c r="K19" s="20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5"/>
      <c r="B21" s="2" t="s">
        <v>27</v>
      </c>
      <c r="C21" s="2"/>
      <c r="D21" s="2"/>
      <c r="E21" s="2"/>
      <c r="F21" s="2" t="s">
        <v>28</v>
      </c>
      <c r="G21" s="2"/>
      <c r="H21" s="2"/>
      <c r="I21" s="2"/>
      <c r="J21" s="2"/>
      <c r="K21" s="2" t="s">
        <v>29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6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640625" defaultRowHeight="15" customHeight="1" x14ac:dyDescent="0.25"/>
  <cols>
    <col min="1" max="1" width="4.44140625" customWidth="1"/>
    <col min="2" max="2" width="21.44140625" customWidth="1"/>
    <col min="3" max="3" width="18.109375" customWidth="1"/>
    <col min="4" max="4" width="6.88671875" customWidth="1"/>
    <col min="5" max="5" width="14.44140625" customWidth="1"/>
    <col min="6" max="6" width="10.88671875" customWidth="1"/>
    <col min="7" max="7" width="7.6640625" customWidth="1"/>
    <col min="8" max="8" width="12.33203125" customWidth="1"/>
    <col min="9" max="9" width="11.21875" customWidth="1"/>
    <col min="10" max="10" width="9.88671875" customWidth="1"/>
    <col min="11" max="11" width="12.88671875" customWidth="1"/>
    <col min="12" max="12" width="8.44140625" customWidth="1"/>
    <col min="13" max="26" width="8" customWidth="1"/>
  </cols>
  <sheetData>
    <row r="1" spans="1:26" ht="21" customHeight="1" x14ac:dyDescent="0.4">
      <c r="A1" s="1"/>
      <c r="B1" s="1"/>
      <c r="C1" s="1"/>
      <c r="D1" s="27" t="s">
        <v>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5">
      <c r="A3" s="3"/>
      <c r="B3" s="4" t="s">
        <v>43</v>
      </c>
      <c r="C3" s="5"/>
      <c r="D3" s="3"/>
      <c r="E3" s="6" t="s">
        <v>44</v>
      </c>
      <c r="F3" s="7"/>
      <c r="G3" s="8"/>
      <c r="H3" s="6" t="s">
        <v>45</v>
      </c>
      <c r="I3" s="5"/>
      <c r="J3" s="9"/>
      <c r="K3" s="10" t="s">
        <v>3</v>
      </c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" customHeight="1" x14ac:dyDescent="0.45">
      <c r="A4" s="3"/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13" t="s">
        <v>6</v>
      </c>
      <c r="H4" s="15" t="s">
        <v>7</v>
      </c>
      <c r="I4" s="13" t="s">
        <v>8</v>
      </c>
      <c r="J4" s="16" t="s">
        <v>46</v>
      </c>
      <c r="K4" s="17" t="s">
        <v>7</v>
      </c>
      <c r="L4" s="16" t="s">
        <v>31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8" t="s">
        <v>10</v>
      </c>
      <c r="B5" s="18" t="s">
        <v>47</v>
      </c>
      <c r="C5" s="18"/>
      <c r="D5" s="20">
        <v>1</v>
      </c>
      <c r="E5" s="20">
        <v>5475</v>
      </c>
      <c r="F5" s="20">
        <v>4</v>
      </c>
      <c r="G5" s="20">
        <v>3</v>
      </c>
      <c r="H5" s="20">
        <v>6600</v>
      </c>
      <c r="I5" s="20">
        <v>3</v>
      </c>
      <c r="J5" s="20">
        <f t="shared" ref="J5:J7" si="0">F5+I5</f>
        <v>7</v>
      </c>
      <c r="K5" s="20">
        <f t="shared" ref="K5:K10" si="1">E5+H5</f>
        <v>12075</v>
      </c>
      <c r="L5" s="20">
        <v>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21" t="s">
        <v>12</v>
      </c>
      <c r="B6" s="21" t="s">
        <v>48</v>
      </c>
      <c r="C6" s="21" t="s">
        <v>38</v>
      </c>
      <c r="D6" s="23">
        <v>2</v>
      </c>
      <c r="E6" s="23">
        <v>5950</v>
      </c>
      <c r="F6" s="23">
        <v>2.5</v>
      </c>
      <c r="G6" s="23">
        <v>5</v>
      </c>
      <c r="H6" s="23">
        <v>9700</v>
      </c>
      <c r="I6" s="23">
        <v>1</v>
      </c>
      <c r="J6" s="20">
        <f t="shared" si="0"/>
        <v>3.5</v>
      </c>
      <c r="K6" s="20">
        <f t="shared" si="1"/>
        <v>15650</v>
      </c>
      <c r="L6" s="23">
        <v>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21" t="s">
        <v>13</v>
      </c>
      <c r="B7" s="21" t="s">
        <v>49</v>
      </c>
      <c r="C7" s="21" t="s">
        <v>38</v>
      </c>
      <c r="D7" s="23">
        <v>3</v>
      </c>
      <c r="E7" s="23">
        <v>3825</v>
      </c>
      <c r="F7" s="23">
        <v>5</v>
      </c>
      <c r="G7" s="23">
        <v>1</v>
      </c>
      <c r="H7" s="23">
        <v>4375</v>
      </c>
      <c r="I7" s="23">
        <v>5</v>
      </c>
      <c r="J7" s="20">
        <f t="shared" si="0"/>
        <v>10</v>
      </c>
      <c r="K7" s="20">
        <f t="shared" si="1"/>
        <v>8200</v>
      </c>
      <c r="L7" s="23">
        <v>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21" t="s">
        <v>14</v>
      </c>
      <c r="B8" s="21" t="s">
        <v>50</v>
      </c>
      <c r="C8" s="21"/>
      <c r="D8" s="23">
        <v>4</v>
      </c>
      <c r="E8" s="23">
        <v>5950</v>
      </c>
      <c r="F8" s="23">
        <v>2.5</v>
      </c>
      <c r="G8" s="23">
        <v>4</v>
      </c>
      <c r="H8" s="23">
        <v>6475</v>
      </c>
      <c r="I8" s="23">
        <v>4</v>
      </c>
      <c r="J8" s="20">
        <v>6.5</v>
      </c>
      <c r="K8" s="20">
        <f t="shared" si="1"/>
        <v>12425</v>
      </c>
      <c r="L8" s="23">
        <v>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21" t="s">
        <v>15</v>
      </c>
      <c r="B9" s="21" t="s">
        <v>51</v>
      </c>
      <c r="C9" s="21"/>
      <c r="D9" s="23">
        <v>5</v>
      </c>
      <c r="E9" s="23">
        <v>6700</v>
      </c>
      <c r="F9" s="23">
        <v>1</v>
      </c>
      <c r="G9" s="23">
        <v>2</v>
      </c>
      <c r="H9" s="23">
        <v>6925</v>
      </c>
      <c r="I9" s="23">
        <v>2</v>
      </c>
      <c r="J9" s="20">
        <f t="shared" ref="J9:J10" si="2">F9+I9</f>
        <v>3</v>
      </c>
      <c r="K9" s="20">
        <f t="shared" si="1"/>
        <v>13625</v>
      </c>
      <c r="L9" s="23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21" t="s">
        <v>16</v>
      </c>
      <c r="B10" s="21" t="s">
        <v>52</v>
      </c>
      <c r="C10" s="21" t="s">
        <v>53</v>
      </c>
      <c r="D10" s="23">
        <v>6</v>
      </c>
      <c r="E10" s="23">
        <v>1125</v>
      </c>
      <c r="F10" s="23">
        <v>6</v>
      </c>
      <c r="G10" s="23">
        <v>6</v>
      </c>
      <c r="H10" s="23">
        <v>3125</v>
      </c>
      <c r="I10" s="23">
        <v>6</v>
      </c>
      <c r="J10" s="20">
        <f t="shared" si="2"/>
        <v>12</v>
      </c>
      <c r="K10" s="20">
        <f t="shared" si="1"/>
        <v>4250</v>
      </c>
      <c r="L10" s="23">
        <v>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21" t="s">
        <v>17</v>
      </c>
      <c r="B11" s="21"/>
      <c r="C11" s="21"/>
      <c r="D11" s="23"/>
      <c r="E11" s="23"/>
      <c r="F11" s="23"/>
      <c r="G11" s="23"/>
      <c r="H11" s="23"/>
      <c r="I11" s="23"/>
      <c r="J11" s="20"/>
      <c r="K11" s="20"/>
      <c r="L11" s="2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21" t="s">
        <v>18</v>
      </c>
      <c r="B12" s="21"/>
      <c r="C12" s="21"/>
      <c r="D12" s="23"/>
      <c r="E12" s="23"/>
      <c r="F12" s="23"/>
      <c r="G12" s="23"/>
      <c r="H12" s="23"/>
      <c r="I12" s="23"/>
      <c r="J12" s="20"/>
      <c r="K12" s="20"/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21" t="s">
        <v>20</v>
      </c>
      <c r="B13" s="21"/>
      <c r="C13" s="21"/>
      <c r="D13" s="23"/>
      <c r="E13" s="23"/>
      <c r="F13" s="23"/>
      <c r="G13" s="23"/>
      <c r="H13" s="23"/>
      <c r="I13" s="23"/>
      <c r="J13" s="20"/>
      <c r="K13" s="20"/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21" t="s">
        <v>21</v>
      </c>
      <c r="B14" s="21"/>
      <c r="C14" s="21"/>
      <c r="D14" s="23"/>
      <c r="E14" s="23"/>
      <c r="F14" s="23"/>
      <c r="G14" s="23"/>
      <c r="H14" s="23"/>
      <c r="I14" s="23"/>
      <c r="J14" s="20"/>
      <c r="K14" s="20"/>
      <c r="L14" s="2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21" t="s">
        <v>22</v>
      </c>
      <c r="B15" s="21"/>
      <c r="C15" s="21"/>
      <c r="D15" s="23"/>
      <c r="E15" s="23"/>
      <c r="F15" s="23"/>
      <c r="G15" s="23"/>
      <c r="H15" s="23"/>
      <c r="I15" s="23"/>
      <c r="J15" s="20"/>
      <c r="K15" s="20"/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21" t="s">
        <v>23</v>
      </c>
      <c r="B16" s="21"/>
      <c r="C16" s="21"/>
      <c r="D16" s="23"/>
      <c r="E16" s="23"/>
      <c r="F16" s="23"/>
      <c r="G16" s="23"/>
      <c r="H16" s="23"/>
      <c r="I16" s="23"/>
      <c r="J16" s="20"/>
      <c r="K16" s="20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3">
      <c r="A17" s="21" t="s">
        <v>24</v>
      </c>
      <c r="B17" s="21"/>
      <c r="C17" s="21"/>
      <c r="D17" s="23"/>
      <c r="E17" s="23"/>
      <c r="F17" s="23"/>
      <c r="G17" s="23"/>
      <c r="H17" s="23"/>
      <c r="I17" s="23"/>
      <c r="J17" s="20"/>
      <c r="K17" s="20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3">
      <c r="A18" s="21" t="s">
        <v>25</v>
      </c>
      <c r="B18" s="21"/>
      <c r="C18" s="21"/>
      <c r="D18" s="23"/>
      <c r="E18" s="23"/>
      <c r="F18" s="23"/>
      <c r="G18" s="23"/>
      <c r="H18" s="23"/>
      <c r="I18" s="23"/>
      <c r="J18" s="20"/>
      <c r="K18" s="20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3">
      <c r="A19" s="21" t="s">
        <v>26</v>
      </c>
      <c r="B19" s="21"/>
      <c r="C19" s="21"/>
      <c r="D19" s="23"/>
      <c r="E19" s="23"/>
      <c r="F19" s="23"/>
      <c r="G19" s="23"/>
      <c r="H19" s="23"/>
      <c r="I19" s="23"/>
      <c r="J19" s="20"/>
      <c r="K19" s="20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5"/>
      <c r="B21" s="2" t="s">
        <v>27</v>
      </c>
      <c r="C21" s="2"/>
      <c r="D21" s="2"/>
      <c r="E21" s="2"/>
      <c r="F21" s="2" t="s">
        <v>28</v>
      </c>
      <c r="G21" s="2"/>
      <c r="H21" s="2"/>
      <c r="I21" s="2"/>
      <c r="J21" s="2"/>
      <c r="K21" s="2" t="s">
        <v>29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0"/>
  <sheetViews>
    <sheetView tabSelected="1" workbookViewId="0">
      <selection sqref="A1:M1"/>
    </sheetView>
  </sheetViews>
  <sheetFormatPr defaultColWidth="12.6640625" defaultRowHeight="15" customHeight="1" x14ac:dyDescent="0.25"/>
  <cols>
    <col min="1" max="1" width="4.44140625" customWidth="1"/>
    <col min="2" max="2" width="6.109375" customWidth="1"/>
    <col min="3" max="3" width="18.77734375" customWidth="1"/>
    <col min="4" max="4" width="15" customWidth="1"/>
    <col min="5" max="5" width="6.33203125" customWidth="1"/>
    <col min="6" max="6" width="8.21875" customWidth="1"/>
    <col min="7" max="7" width="6.5546875" customWidth="1"/>
    <col min="8" max="8" width="6.21875" customWidth="1"/>
    <col min="9" max="9" width="8.21875" customWidth="1"/>
    <col min="10" max="10" width="6.5546875" customWidth="1"/>
    <col min="11" max="11" width="6.6640625" customWidth="1"/>
    <col min="12" max="12" width="8.44140625" customWidth="1"/>
    <col min="13" max="13" width="7.88671875" customWidth="1"/>
    <col min="14" max="26" width="8" customWidth="1"/>
  </cols>
  <sheetData>
    <row r="1" spans="1:26" ht="21" customHeight="1" x14ac:dyDescent="0.5">
      <c r="A1" s="59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5">
      <c r="A3" s="28"/>
      <c r="B3" s="61" t="s">
        <v>55</v>
      </c>
      <c r="C3" s="62"/>
      <c r="D3" s="63"/>
      <c r="E3" s="64" t="s">
        <v>44</v>
      </c>
      <c r="F3" s="62"/>
      <c r="G3" s="63"/>
      <c r="H3" s="64" t="s">
        <v>56</v>
      </c>
      <c r="I3" s="62"/>
      <c r="J3" s="63"/>
      <c r="K3" s="64" t="s">
        <v>3</v>
      </c>
      <c r="L3" s="62"/>
      <c r="M3" s="6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" customHeight="1" thickBot="1" x14ac:dyDescent="0.35">
      <c r="A4" s="28"/>
      <c r="B4" s="29"/>
      <c r="C4" s="30" t="s">
        <v>4</v>
      </c>
      <c r="D4" s="31" t="s">
        <v>5</v>
      </c>
      <c r="E4" s="32" t="s">
        <v>6</v>
      </c>
      <c r="F4" s="39" t="s">
        <v>57</v>
      </c>
      <c r="G4" s="40" t="s">
        <v>8</v>
      </c>
      <c r="H4" s="32" t="s">
        <v>6</v>
      </c>
      <c r="I4" s="39" t="s">
        <v>57</v>
      </c>
      <c r="J4" s="40" t="s">
        <v>8</v>
      </c>
      <c r="K4" s="41" t="s">
        <v>9</v>
      </c>
      <c r="L4" s="39" t="s">
        <v>57</v>
      </c>
      <c r="M4" s="33" t="s">
        <v>31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28"/>
      <c r="B5" s="42" t="s">
        <v>10</v>
      </c>
      <c r="C5" s="43" t="s">
        <v>58</v>
      </c>
      <c r="D5" s="44" t="s">
        <v>59</v>
      </c>
      <c r="E5" s="45">
        <v>1</v>
      </c>
      <c r="F5" s="46">
        <v>12400</v>
      </c>
      <c r="G5" s="47">
        <v>4</v>
      </c>
      <c r="H5" s="45">
        <v>11</v>
      </c>
      <c r="I5" s="46">
        <v>9175</v>
      </c>
      <c r="J5" s="47">
        <v>7</v>
      </c>
      <c r="K5" s="45">
        <v>11</v>
      </c>
      <c r="L5" s="46">
        <f t="shared" ref="L5:L17" si="0">F5+I5</f>
        <v>21575</v>
      </c>
      <c r="M5" s="48">
        <v>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28"/>
      <c r="B6" s="49" t="s">
        <v>12</v>
      </c>
      <c r="C6" s="37" t="s">
        <v>60</v>
      </c>
      <c r="D6" s="38" t="s">
        <v>61</v>
      </c>
      <c r="E6" s="36">
        <v>2</v>
      </c>
      <c r="F6" s="34">
        <v>9275</v>
      </c>
      <c r="G6" s="35">
        <v>6</v>
      </c>
      <c r="H6" s="36">
        <v>3</v>
      </c>
      <c r="I6" s="34">
        <v>9275</v>
      </c>
      <c r="J6" s="35">
        <v>6</v>
      </c>
      <c r="K6" s="36">
        <v>12</v>
      </c>
      <c r="L6" s="34">
        <f t="shared" si="0"/>
        <v>18550</v>
      </c>
      <c r="M6" s="50">
        <v>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28"/>
      <c r="B7" s="49" t="s">
        <v>13</v>
      </c>
      <c r="C7" s="37" t="s">
        <v>62</v>
      </c>
      <c r="D7" s="38" t="s">
        <v>63</v>
      </c>
      <c r="E7" s="36">
        <v>3</v>
      </c>
      <c r="F7" s="34">
        <v>16300</v>
      </c>
      <c r="G7" s="35">
        <v>1</v>
      </c>
      <c r="H7" s="36">
        <v>4</v>
      </c>
      <c r="I7" s="34">
        <v>10925</v>
      </c>
      <c r="J7" s="35">
        <v>3</v>
      </c>
      <c r="K7" s="36">
        <v>4</v>
      </c>
      <c r="L7" s="34">
        <f t="shared" si="0"/>
        <v>27225</v>
      </c>
      <c r="M7" s="50">
        <v>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28"/>
      <c r="B8" s="49" t="s">
        <v>14</v>
      </c>
      <c r="C8" s="37" t="s">
        <v>64</v>
      </c>
      <c r="D8" s="38" t="s">
        <v>59</v>
      </c>
      <c r="E8" s="36">
        <v>4</v>
      </c>
      <c r="F8" s="34">
        <v>9125</v>
      </c>
      <c r="G8" s="35">
        <v>7</v>
      </c>
      <c r="H8" s="36">
        <v>8</v>
      </c>
      <c r="I8" s="34">
        <v>13400</v>
      </c>
      <c r="J8" s="35">
        <v>1</v>
      </c>
      <c r="K8" s="36">
        <v>8</v>
      </c>
      <c r="L8" s="34">
        <f t="shared" si="0"/>
        <v>22525</v>
      </c>
      <c r="M8" s="50">
        <v>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28"/>
      <c r="B9" s="49" t="s">
        <v>15</v>
      </c>
      <c r="C9" s="37" t="s">
        <v>65</v>
      </c>
      <c r="D9" s="38" t="s">
        <v>59</v>
      </c>
      <c r="E9" s="36">
        <v>5</v>
      </c>
      <c r="F9" s="34">
        <v>7850</v>
      </c>
      <c r="G9" s="35">
        <v>9</v>
      </c>
      <c r="H9" s="36">
        <v>2</v>
      </c>
      <c r="I9" s="34">
        <v>5375</v>
      </c>
      <c r="J9" s="35">
        <v>12</v>
      </c>
      <c r="K9" s="36">
        <v>21</v>
      </c>
      <c r="L9" s="34">
        <f t="shared" si="0"/>
        <v>13225</v>
      </c>
      <c r="M9" s="50">
        <v>12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28"/>
      <c r="B10" s="49" t="s">
        <v>16</v>
      </c>
      <c r="C10" s="37" t="s">
        <v>66</v>
      </c>
      <c r="D10" s="38" t="s">
        <v>67</v>
      </c>
      <c r="E10" s="36">
        <v>6</v>
      </c>
      <c r="F10" s="34">
        <v>8200</v>
      </c>
      <c r="G10" s="35">
        <v>8</v>
      </c>
      <c r="H10" s="36">
        <v>12</v>
      </c>
      <c r="I10" s="34">
        <v>7375</v>
      </c>
      <c r="J10" s="35">
        <v>11</v>
      </c>
      <c r="K10" s="36">
        <v>19</v>
      </c>
      <c r="L10" s="34">
        <f t="shared" si="0"/>
        <v>15575</v>
      </c>
      <c r="M10" s="50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28"/>
      <c r="B11" s="51" t="s">
        <v>17</v>
      </c>
      <c r="C11" s="37" t="s">
        <v>68</v>
      </c>
      <c r="D11" s="38" t="s">
        <v>61</v>
      </c>
      <c r="E11" s="36">
        <v>7</v>
      </c>
      <c r="F11" s="34">
        <v>5975</v>
      </c>
      <c r="G11" s="35">
        <v>11</v>
      </c>
      <c r="H11" s="36">
        <v>13</v>
      </c>
      <c r="I11" s="34">
        <v>8900</v>
      </c>
      <c r="J11" s="35">
        <v>8</v>
      </c>
      <c r="K11" s="36">
        <v>19</v>
      </c>
      <c r="L11" s="34">
        <f t="shared" si="0"/>
        <v>14875</v>
      </c>
      <c r="M11" s="50">
        <v>11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28"/>
      <c r="B12" s="49" t="s">
        <v>18</v>
      </c>
      <c r="C12" s="37" t="s">
        <v>85</v>
      </c>
      <c r="D12" s="38" t="s">
        <v>74</v>
      </c>
      <c r="E12" s="36">
        <v>8</v>
      </c>
      <c r="F12" s="34">
        <v>2500</v>
      </c>
      <c r="G12" s="35">
        <v>13</v>
      </c>
      <c r="H12" s="36">
        <v>5</v>
      </c>
      <c r="I12" s="34">
        <v>5000</v>
      </c>
      <c r="J12" s="35">
        <v>13</v>
      </c>
      <c r="K12" s="36">
        <v>26</v>
      </c>
      <c r="L12" s="34">
        <f t="shared" si="0"/>
        <v>7500</v>
      </c>
      <c r="M12" s="50">
        <v>13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28"/>
      <c r="B13" s="49" t="s">
        <v>20</v>
      </c>
      <c r="C13" s="37" t="s">
        <v>69</v>
      </c>
      <c r="D13" s="38" t="s">
        <v>63</v>
      </c>
      <c r="E13" s="36">
        <v>9</v>
      </c>
      <c r="F13" s="34">
        <v>5050</v>
      </c>
      <c r="G13" s="35">
        <v>12</v>
      </c>
      <c r="H13" s="36">
        <v>10</v>
      </c>
      <c r="I13" s="34">
        <v>12550</v>
      </c>
      <c r="J13" s="35">
        <v>2</v>
      </c>
      <c r="K13" s="36">
        <v>14</v>
      </c>
      <c r="L13" s="34">
        <f t="shared" si="0"/>
        <v>17600</v>
      </c>
      <c r="M13" s="50">
        <v>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28"/>
      <c r="B14" s="49" t="s">
        <v>21</v>
      </c>
      <c r="C14" s="37" t="s">
        <v>70</v>
      </c>
      <c r="D14" s="38" t="s">
        <v>71</v>
      </c>
      <c r="E14" s="36">
        <v>10</v>
      </c>
      <c r="F14" s="34">
        <v>7625</v>
      </c>
      <c r="G14" s="35">
        <v>10</v>
      </c>
      <c r="H14" s="36">
        <v>7</v>
      </c>
      <c r="I14" s="34">
        <v>10100</v>
      </c>
      <c r="J14" s="35">
        <v>4</v>
      </c>
      <c r="K14" s="36">
        <v>14</v>
      </c>
      <c r="L14" s="34">
        <f t="shared" si="0"/>
        <v>17725</v>
      </c>
      <c r="M14" s="50">
        <v>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28"/>
      <c r="B15" s="49" t="s">
        <v>22</v>
      </c>
      <c r="C15" s="37" t="s">
        <v>72</v>
      </c>
      <c r="D15" s="38" t="s">
        <v>63</v>
      </c>
      <c r="E15" s="36">
        <v>11</v>
      </c>
      <c r="F15" s="34">
        <v>13300</v>
      </c>
      <c r="G15" s="35">
        <v>3</v>
      </c>
      <c r="H15" s="36">
        <v>1</v>
      </c>
      <c r="I15" s="34">
        <v>8150</v>
      </c>
      <c r="J15" s="35">
        <v>10</v>
      </c>
      <c r="K15" s="36">
        <v>13</v>
      </c>
      <c r="L15" s="34">
        <f t="shared" si="0"/>
        <v>21450</v>
      </c>
      <c r="M15" s="50">
        <v>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28"/>
      <c r="B16" s="49" t="s">
        <v>23</v>
      </c>
      <c r="C16" s="37" t="s">
        <v>73</v>
      </c>
      <c r="D16" s="38" t="s">
        <v>74</v>
      </c>
      <c r="E16" s="36">
        <v>12</v>
      </c>
      <c r="F16" s="34">
        <v>9750</v>
      </c>
      <c r="G16" s="35">
        <v>5</v>
      </c>
      <c r="H16" s="36">
        <v>6</v>
      </c>
      <c r="I16" s="34">
        <v>9525</v>
      </c>
      <c r="J16" s="35">
        <v>5</v>
      </c>
      <c r="K16" s="36">
        <v>10</v>
      </c>
      <c r="L16" s="34">
        <f t="shared" si="0"/>
        <v>19275</v>
      </c>
      <c r="M16" s="50">
        <v>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thickBot="1" x14ac:dyDescent="0.35">
      <c r="A17" s="28"/>
      <c r="B17" s="52" t="s">
        <v>24</v>
      </c>
      <c r="C17" s="53" t="s">
        <v>75</v>
      </c>
      <c r="D17" s="54" t="s">
        <v>74</v>
      </c>
      <c r="E17" s="55">
        <v>13</v>
      </c>
      <c r="F17" s="56">
        <v>14125</v>
      </c>
      <c r="G17" s="57">
        <v>2</v>
      </c>
      <c r="H17" s="55">
        <v>9</v>
      </c>
      <c r="I17" s="56">
        <v>8650</v>
      </c>
      <c r="J17" s="57">
        <v>9</v>
      </c>
      <c r="K17" s="55">
        <v>11</v>
      </c>
      <c r="L17" s="56">
        <f t="shared" si="0"/>
        <v>22775</v>
      </c>
      <c r="M17" s="58">
        <v>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8"/>
      <c r="B20" s="28"/>
      <c r="C20" s="28" t="s">
        <v>76</v>
      </c>
      <c r="D20" s="28"/>
      <c r="E20" s="28"/>
      <c r="F20" s="28"/>
      <c r="G20" s="28" t="s">
        <v>77</v>
      </c>
      <c r="H20" s="28"/>
      <c r="I20" s="28"/>
      <c r="J20" s="28"/>
      <c r="K20" s="28"/>
      <c r="L20" s="28" t="s">
        <v>78</v>
      </c>
      <c r="M20" s="2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5">
    <mergeCell ref="A1:M1"/>
    <mergeCell ref="B3:D3"/>
    <mergeCell ref="E3:G3"/>
    <mergeCell ref="H3:J3"/>
    <mergeCell ref="K3:M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66406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2.6640625" defaultRowHeight="15" customHeight="1" x14ac:dyDescent="0.25"/>
  <cols>
    <col min="1" max="1" width="4.44140625" customWidth="1"/>
    <col min="2" max="2" width="21.44140625" customWidth="1"/>
    <col min="3" max="3" width="18.109375" customWidth="1"/>
    <col min="4" max="4" width="6.88671875" customWidth="1"/>
    <col min="5" max="5" width="14.44140625" customWidth="1"/>
    <col min="6" max="6" width="10.88671875" customWidth="1"/>
    <col min="7" max="7" width="7.6640625" customWidth="1"/>
    <col min="8" max="8" width="12.33203125" customWidth="1"/>
    <col min="9" max="9" width="11.21875" customWidth="1"/>
    <col min="10" max="10" width="9.88671875" customWidth="1"/>
    <col min="11" max="11" width="12.88671875" customWidth="1"/>
    <col min="12" max="12" width="8.44140625" customWidth="1"/>
    <col min="13" max="26" width="8" customWidth="1"/>
  </cols>
  <sheetData>
    <row r="1" spans="1:26" ht="21" customHeight="1" x14ac:dyDescent="0.4">
      <c r="A1" s="1"/>
      <c r="B1" s="1"/>
      <c r="C1" s="1"/>
      <c r="D1" s="27" t="s">
        <v>79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5">
      <c r="A3" s="3"/>
      <c r="B3" s="4" t="s">
        <v>80</v>
      </c>
      <c r="C3" s="5"/>
      <c r="D3" s="3"/>
      <c r="E3" s="6" t="s">
        <v>44</v>
      </c>
      <c r="F3" s="7"/>
      <c r="G3" s="8"/>
      <c r="H3" s="6" t="s">
        <v>45</v>
      </c>
      <c r="I3" s="5"/>
      <c r="J3" s="9"/>
      <c r="K3" s="10" t="s">
        <v>3</v>
      </c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1" customHeight="1" x14ac:dyDescent="0.45">
      <c r="A4" s="3"/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13" t="s">
        <v>6</v>
      </c>
      <c r="H4" s="15" t="s">
        <v>7</v>
      </c>
      <c r="I4" s="13" t="s">
        <v>8</v>
      </c>
      <c r="J4" s="16" t="s">
        <v>46</v>
      </c>
      <c r="K4" s="17" t="s">
        <v>7</v>
      </c>
      <c r="L4" s="16" t="s">
        <v>31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8" t="s">
        <v>10</v>
      </c>
      <c r="B5" s="18" t="s">
        <v>81</v>
      </c>
      <c r="C5" s="18"/>
      <c r="D5" s="20">
        <v>1</v>
      </c>
      <c r="E5" s="20">
        <v>14700</v>
      </c>
      <c r="F5" s="20">
        <v>5</v>
      </c>
      <c r="G5" s="20">
        <v>4</v>
      </c>
      <c r="H5" s="20">
        <v>18225</v>
      </c>
      <c r="I5" s="20">
        <v>5</v>
      </c>
      <c r="J5" s="20">
        <f t="shared" ref="J5:J8" si="0">F5+I5</f>
        <v>10</v>
      </c>
      <c r="K5" s="20">
        <f t="shared" ref="K5:K8" si="1">E5+H5</f>
        <v>32925</v>
      </c>
      <c r="L5" s="20">
        <v>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">
      <c r="A6" s="21" t="s">
        <v>12</v>
      </c>
      <c r="B6" s="21" t="s">
        <v>82</v>
      </c>
      <c r="C6" s="21"/>
      <c r="D6" s="23">
        <v>2</v>
      </c>
      <c r="E6" s="23">
        <v>28225</v>
      </c>
      <c r="F6" s="23">
        <v>1</v>
      </c>
      <c r="G6" s="23">
        <v>3</v>
      </c>
      <c r="H6" s="23">
        <v>26850</v>
      </c>
      <c r="I6" s="23">
        <v>1</v>
      </c>
      <c r="J6" s="20">
        <f t="shared" si="0"/>
        <v>2</v>
      </c>
      <c r="K6" s="20">
        <f t="shared" si="1"/>
        <v>55075</v>
      </c>
      <c r="L6" s="23">
        <v>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3">
      <c r="A7" s="21" t="s">
        <v>13</v>
      </c>
      <c r="B7" s="21" t="s">
        <v>83</v>
      </c>
      <c r="C7" s="21"/>
      <c r="D7" s="23">
        <v>3</v>
      </c>
      <c r="E7" s="23">
        <v>21250</v>
      </c>
      <c r="F7" s="23">
        <v>2</v>
      </c>
      <c r="G7" s="23">
        <v>5</v>
      </c>
      <c r="H7" s="23">
        <v>24300</v>
      </c>
      <c r="I7" s="23">
        <v>2</v>
      </c>
      <c r="J7" s="20">
        <f t="shared" si="0"/>
        <v>4</v>
      </c>
      <c r="K7" s="20">
        <f t="shared" si="1"/>
        <v>45550</v>
      </c>
      <c r="L7" s="23">
        <v>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3">
      <c r="A8" s="21" t="s">
        <v>14</v>
      </c>
      <c r="B8" s="21" t="s">
        <v>84</v>
      </c>
      <c r="C8" s="21"/>
      <c r="D8" s="23">
        <v>4</v>
      </c>
      <c r="E8" s="23">
        <v>19325</v>
      </c>
      <c r="F8" s="23">
        <v>4</v>
      </c>
      <c r="G8" s="23">
        <v>1</v>
      </c>
      <c r="H8" s="23">
        <v>19520</v>
      </c>
      <c r="I8" s="23">
        <v>4</v>
      </c>
      <c r="J8" s="20">
        <f t="shared" si="0"/>
        <v>8</v>
      </c>
      <c r="K8" s="20">
        <f t="shared" si="1"/>
        <v>38845</v>
      </c>
      <c r="L8" s="23">
        <v>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">
      <c r="A9" s="2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3">
      <c r="A10" s="21" t="s">
        <v>16</v>
      </c>
      <c r="B10" s="21"/>
      <c r="C10" s="21"/>
      <c r="D10" s="23"/>
      <c r="E10" s="23"/>
      <c r="F10" s="23"/>
      <c r="G10" s="23"/>
      <c r="H10" s="23"/>
      <c r="I10" s="23"/>
      <c r="J10" s="20"/>
      <c r="K10" s="20"/>
      <c r="L10" s="2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3">
      <c r="A11" s="21" t="s">
        <v>17</v>
      </c>
      <c r="B11" s="21"/>
      <c r="C11" s="21"/>
      <c r="D11" s="23"/>
      <c r="E11" s="23"/>
      <c r="F11" s="23"/>
      <c r="G11" s="23"/>
      <c r="H11" s="23"/>
      <c r="I11" s="23"/>
      <c r="J11" s="20"/>
      <c r="K11" s="20"/>
      <c r="L11" s="2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3">
      <c r="A12" s="21" t="s">
        <v>18</v>
      </c>
      <c r="B12" s="21"/>
      <c r="C12" s="21"/>
      <c r="D12" s="23"/>
      <c r="E12" s="23"/>
      <c r="F12" s="23"/>
      <c r="G12" s="23"/>
      <c r="H12" s="23"/>
      <c r="I12" s="23"/>
      <c r="J12" s="20"/>
      <c r="K12" s="20"/>
      <c r="L12" s="2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3">
      <c r="A13" s="21" t="s">
        <v>20</v>
      </c>
      <c r="B13" s="21"/>
      <c r="C13" s="21"/>
      <c r="D13" s="23"/>
      <c r="E13" s="23"/>
      <c r="F13" s="23"/>
      <c r="G13" s="23"/>
      <c r="H13" s="23"/>
      <c r="I13" s="23"/>
      <c r="J13" s="20"/>
      <c r="K13" s="20"/>
      <c r="L13" s="2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21" t="s">
        <v>21</v>
      </c>
      <c r="B14" s="21"/>
      <c r="C14" s="21"/>
      <c r="D14" s="23"/>
      <c r="E14" s="23"/>
      <c r="F14" s="23"/>
      <c r="G14" s="23"/>
      <c r="H14" s="23"/>
      <c r="I14" s="23"/>
      <c r="J14" s="20"/>
      <c r="K14" s="20"/>
      <c r="L14" s="2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3">
      <c r="A15" s="21" t="s">
        <v>22</v>
      </c>
      <c r="B15" s="21"/>
      <c r="C15" s="21"/>
      <c r="D15" s="23"/>
      <c r="E15" s="23"/>
      <c r="F15" s="23"/>
      <c r="G15" s="23"/>
      <c r="H15" s="23"/>
      <c r="I15" s="23"/>
      <c r="J15" s="20"/>
      <c r="K15" s="20"/>
      <c r="L15" s="2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3">
      <c r="A16" s="21" t="s">
        <v>23</v>
      </c>
      <c r="B16" s="21"/>
      <c r="C16" s="21"/>
      <c r="D16" s="23"/>
      <c r="E16" s="23"/>
      <c r="F16" s="23"/>
      <c r="G16" s="23"/>
      <c r="H16" s="23"/>
      <c r="I16" s="23"/>
      <c r="J16" s="20"/>
      <c r="K16" s="20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3">
      <c r="A17" s="21" t="s">
        <v>24</v>
      </c>
      <c r="B17" s="21"/>
      <c r="C17" s="21"/>
      <c r="D17" s="23"/>
      <c r="E17" s="23"/>
      <c r="F17" s="23"/>
      <c r="G17" s="23"/>
      <c r="H17" s="23"/>
      <c r="I17" s="23"/>
      <c r="J17" s="20"/>
      <c r="K17" s="20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3">
      <c r="A18" s="21" t="s">
        <v>25</v>
      </c>
      <c r="B18" s="21"/>
      <c r="C18" s="21"/>
      <c r="D18" s="23"/>
      <c r="E18" s="23"/>
      <c r="F18" s="23"/>
      <c r="G18" s="23"/>
      <c r="H18" s="23"/>
      <c r="I18" s="23"/>
      <c r="J18" s="20"/>
      <c r="K18" s="20"/>
      <c r="L18" s="2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3">
      <c r="A19" s="21" t="s">
        <v>26</v>
      </c>
      <c r="B19" s="21"/>
      <c r="C19" s="21"/>
      <c r="D19" s="23"/>
      <c r="E19" s="23"/>
      <c r="F19" s="23"/>
      <c r="G19" s="23"/>
      <c r="H19" s="23"/>
      <c r="I19" s="23"/>
      <c r="J19" s="20"/>
      <c r="K19" s="20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25"/>
      <c r="B21" s="2" t="s">
        <v>27</v>
      </c>
      <c r="C21" s="2"/>
      <c r="D21" s="2"/>
      <c r="E21" s="2"/>
      <c r="F21" s="2" t="s">
        <v>28</v>
      </c>
      <c r="G21" s="2"/>
      <c r="H21" s="2"/>
      <c r="I21" s="2"/>
      <c r="J21" s="2"/>
      <c r="K21" s="2" t="s">
        <v>29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2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U- 20 2021liga mládeže</vt:lpstr>
      <vt:lpstr>Hárok1</vt:lpstr>
      <vt:lpstr>UP 2021 MSR</vt:lpstr>
      <vt:lpstr>Masters MSR Tlmače 2024</vt:lpstr>
      <vt:lpstr>Hárok2</vt:lpstr>
      <vt:lpstr>U23 2021 MSR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Lipka</dc:creator>
  <cp:lastModifiedBy>Palino Kubiš</cp:lastModifiedBy>
  <dcterms:created xsi:type="dcterms:W3CDTF">2018-04-24T11:24:23Z</dcterms:created>
  <dcterms:modified xsi:type="dcterms:W3CDTF">2024-08-09T09:51:41Z</dcterms:modified>
</cp:coreProperties>
</file>