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4553d1e817881f/Počítač/Ryby/Výsledky 2024/Kapor/"/>
    </mc:Choice>
  </mc:AlternateContent>
  <xr:revisionPtr revIDLastSave="0" documentId="8_{4F5EB848-7C71-4816-A46A-380F788BD8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lkové vyhodnotenie" sheetId="5" r:id="rId1"/>
  </sheets>
  <definedNames>
    <definedName name="_xlnm.Print_Area" localSheetId="0">'celkové vyhodnotenie'!$A$1:$S$21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5" l="1"/>
  <c r="Q9" i="5"/>
  <c r="R19" i="5"/>
  <c r="R10" i="5"/>
  <c r="R12" i="5"/>
  <c r="R11" i="5"/>
  <c r="R18" i="5"/>
  <c r="R14" i="5"/>
  <c r="R16" i="5"/>
  <c r="R15" i="5"/>
  <c r="R17" i="5"/>
  <c r="R13" i="5"/>
  <c r="R8" i="5"/>
  <c r="Q8" i="5"/>
  <c r="Q19" i="5"/>
  <c r="Q17" i="5"/>
  <c r="Q15" i="5"/>
  <c r="Q16" i="5"/>
  <c r="Q10" i="5"/>
  <c r="Q12" i="5"/>
  <c r="Q11" i="5"/>
  <c r="Q18" i="5"/>
  <c r="Q14" i="5"/>
  <c r="Q13" i="5"/>
</calcChain>
</file>

<file path=xl/sharedStrings.xml><?xml version="1.0" encoding="utf-8"?>
<sst xmlns="http://schemas.openxmlformats.org/spreadsheetml/2006/main" count="99" uniqueCount="78">
  <si>
    <t>Body</t>
  </si>
  <si>
    <t>Číslo štandu</t>
  </si>
  <si>
    <t>Váha                             (gr.)</t>
  </si>
  <si>
    <t>Čas:</t>
  </si>
  <si>
    <t xml:space="preserve"> Družstvo</t>
  </si>
  <si>
    <t>1. Kolo</t>
  </si>
  <si>
    <t xml:space="preserve">LRU - Kapor </t>
  </si>
  <si>
    <t>Body SPOLU</t>
  </si>
  <si>
    <t>CELKOM</t>
  </si>
  <si>
    <t>CIPS        BODY</t>
  </si>
  <si>
    <t>1. Liga</t>
  </si>
  <si>
    <r>
      <t xml:space="preserve">MsO SRZ Dolný Kubín A </t>
    </r>
    <r>
      <rPr>
        <b/>
        <sz val="11"/>
        <color theme="1"/>
        <rFont val="Calibri"/>
        <family val="2"/>
        <charset val="238"/>
        <scheme val="minor"/>
      </rPr>
      <t>MKCARP-Delphin</t>
    </r>
  </si>
  <si>
    <t>MO SRZ Kežmarok</t>
  </si>
  <si>
    <r>
      <t xml:space="preserve">MsO SRZ Sereď A         </t>
    </r>
    <r>
      <rPr>
        <b/>
        <sz val="11"/>
        <color theme="1"/>
        <rFont val="Calibri"/>
        <family val="2"/>
        <charset val="238"/>
        <scheme val="minor"/>
      </rPr>
      <t>Starbaits</t>
    </r>
  </si>
  <si>
    <r>
      <t xml:space="preserve">MsO SRZ Trnava A         </t>
    </r>
    <r>
      <rPr>
        <b/>
        <sz val="11"/>
        <color theme="1"/>
        <rFont val="Calibri"/>
        <family val="2"/>
        <charset val="238"/>
        <scheme val="minor"/>
      </rPr>
      <t>Starbaits SK</t>
    </r>
  </si>
  <si>
    <r>
      <t xml:space="preserve">MO SRZ Turčianske Teplice                   </t>
    </r>
    <r>
      <rPr>
        <b/>
        <sz val="11"/>
        <color theme="1"/>
        <rFont val="Calibri"/>
        <family val="2"/>
        <charset val="238"/>
        <scheme val="minor"/>
      </rPr>
      <t>STARBAITS-KEVINSHOP.SK</t>
    </r>
  </si>
  <si>
    <r>
      <t xml:space="preserve">MO SRZ Giraltovce                </t>
    </r>
    <r>
      <rPr>
        <b/>
        <sz val="11"/>
        <color theme="1"/>
        <rFont val="Calibri"/>
        <family val="2"/>
        <charset val="238"/>
        <scheme val="minor"/>
      </rPr>
      <t>SBS</t>
    </r>
  </si>
  <si>
    <r>
      <t xml:space="preserve">MsO SRZ Lučenec               </t>
    </r>
    <r>
      <rPr>
        <b/>
        <sz val="11"/>
        <color theme="1"/>
        <rFont val="Calibri"/>
        <family val="2"/>
        <charset val="238"/>
        <scheme val="minor"/>
      </rPr>
      <t>STANO</t>
    </r>
  </si>
  <si>
    <r>
      <t>Garant:</t>
    </r>
    <r>
      <rPr>
        <i/>
        <sz val="11"/>
        <color theme="1"/>
        <rFont val="Calibri"/>
        <family val="2"/>
        <charset val="238"/>
        <scheme val="minor"/>
      </rPr>
      <t xml:space="preserve"> Ľubomír Žabčík</t>
    </r>
  </si>
  <si>
    <r>
      <t>Hlavný rozhodca:</t>
    </r>
    <r>
      <rPr>
        <i/>
        <sz val="11"/>
        <color theme="1"/>
        <rFont val="Calibri"/>
        <family val="2"/>
        <charset val="238"/>
        <scheme val="minor"/>
      </rPr>
      <t xml:space="preserve"> Ing. Peter Magdolen</t>
    </r>
  </si>
  <si>
    <t>Pretekár 1 - kapitán</t>
  </si>
  <si>
    <t>Pretekár 2</t>
  </si>
  <si>
    <r>
      <rPr>
        <b/>
        <sz val="11"/>
        <color theme="1"/>
        <rFont val="Calibri"/>
        <family val="2"/>
        <charset val="238"/>
        <scheme val="minor"/>
      </rPr>
      <t xml:space="preserve">DROZD Slavomír </t>
    </r>
    <r>
      <rPr>
        <sz val="11"/>
        <color theme="1"/>
        <rFont val="Calibri"/>
        <family val="2"/>
        <charset val="238"/>
        <scheme val="minor"/>
      </rPr>
      <t xml:space="preserve">      SKOKAN Tomáš        ŽÁČIK Andrej</t>
    </r>
  </si>
  <si>
    <r>
      <rPr>
        <b/>
        <sz val="11"/>
        <color theme="1"/>
        <rFont val="Calibri"/>
        <family val="2"/>
        <charset val="238"/>
        <scheme val="minor"/>
      </rPr>
      <t xml:space="preserve">DÚC Štefan </t>
    </r>
    <r>
      <rPr>
        <sz val="11"/>
        <color theme="1"/>
        <rFont val="Calibri"/>
        <family val="2"/>
        <charset val="238"/>
        <scheme val="minor"/>
      </rPr>
      <t xml:space="preserve">                   ŽIPAJ Slavomír             PODOBINSKÝ Štefan</t>
    </r>
  </si>
  <si>
    <t>VN Boleráz</t>
  </si>
  <si>
    <t>MsO SRZ Trnava</t>
  </si>
  <si>
    <t>16.-18.08.2024</t>
  </si>
  <si>
    <t>10.-12.05.2024</t>
  </si>
  <si>
    <t>VN Dolné Dubové</t>
  </si>
  <si>
    <t>Počet ulovených rýb</t>
  </si>
  <si>
    <t>Najťažšia ryba</t>
  </si>
  <si>
    <t>Poradie v sektore</t>
  </si>
  <si>
    <r>
      <t xml:space="preserve">MsO SRZ Humenné A                    </t>
    </r>
    <r>
      <rPr>
        <b/>
        <sz val="11"/>
        <color theme="1"/>
        <rFont val="Calibri"/>
        <family val="2"/>
        <charset val="238"/>
        <scheme val="minor"/>
      </rPr>
      <t>DUDI</t>
    </r>
  </si>
  <si>
    <t>MsO SRZ Sereď B</t>
  </si>
  <si>
    <r>
      <t xml:space="preserve">MsO SRZ Michalovce               </t>
    </r>
    <r>
      <rPr>
        <b/>
        <sz val="11"/>
        <color theme="1"/>
        <rFont val="Calibri"/>
        <family val="2"/>
        <charset val="238"/>
        <scheme val="minor"/>
      </rPr>
      <t>H+H</t>
    </r>
  </si>
  <si>
    <r>
      <t xml:space="preserve">MO SRZ Kúty               </t>
    </r>
    <r>
      <rPr>
        <b/>
        <sz val="11"/>
        <color theme="1"/>
        <rFont val="Calibri"/>
        <family val="2"/>
        <charset val="238"/>
        <scheme val="minor"/>
      </rPr>
      <t>Automach/Pirkobaits</t>
    </r>
  </si>
  <si>
    <t>1-A</t>
  </si>
  <si>
    <t>2-A</t>
  </si>
  <si>
    <t>3-A</t>
  </si>
  <si>
    <t>4-A</t>
  </si>
  <si>
    <t>5-A</t>
  </si>
  <si>
    <t>6-A</t>
  </si>
  <si>
    <t>7-B</t>
  </si>
  <si>
    <t>8-B</t>
  </si>
  <si>
    <t>9-B</t>
  </si>
  <si>
    <t>10-B</t>
  </si>
  <si>
    <t>11-B</t>
  </si>
  <si>
    <t>12-B</t>
  </si>
  <si>
    <r>
      <rPr>
        <b/>
        <sz val="11"/>
        <color theme="1"/>
        <rFont val="Calibri"/>
        <family val="2"/>
        <charset val="238"/>
        <scheme val="minor"/>
      </rPr>
      <t xml:space="preserve">OKOLIČÁNI Martin </t>
    </r>
    <r>
      <rPr>
        <sz val="11"/>
        <color theme="1"/>
        <rFont val="Calibri"/>
        <family val="2"/>
        <charset val="238"/>
        <scheme val="minor"/>
      </rPr>
      <t xml:space="preserve">    CALTÍK Miroslav </t>
    </r>
  </si>
  <si>
    <r>
      <rPr>
        <b/>
        <sz val="11"/>
        <color theme="1"/>
        <rFont val="Calibri"/>
        <family val="2"/>
        <charset val="238"/>
        <scheme val="minor"/>
      </rPr>
      <t>WASSERMANN Michal</t>
    </r>
    <r>
      <rPr>
        <sz val="11"/>
        <color theme="1"/>
        <rFont val="Calibri"/>
        <family val="2"/>
        <charset val="238"/>
        <scheme val="minor"/>
      </rPr>
      <t xml:space="preserve">  RAMS Pavol        KALAFUT Peter</t>
    </r>
  </si>
  <si>
    <r>
      <rPr>
        <b/>
        <sz val="11"/>
        <color theme="1"/>
        <rFont val="Calibri"/>
        <family val="2"/>
        <charset val="238"/>
        <scheme val="minor"/>
      </rPr>
      <t xml:space="preserve">BELLA Matej  </t>
    </r>
    <r>
      <rPr>
        <sz val="11"/>
        <color theme="1"/>
        <rFont val="Calibri"/>
        <family val="2"/>
        <charset val="238"/>
        <scheme val="minor"/>
      </rPr>
      <t xml:space="preserve">  JABLONSKÝ Ján    GAŠPAR Milan</t>
    </r>
  </si>
  <si>
    <r>
      <rPr>
        <b/>
        <sz val="11"/>
        <color theme="1"/>
        <rFont val="Calibri"/>
        <family val="2"/>
        <charset val="238"/>
        <scheme val="minor"/>
      </rPr>
      <t xml:space="preserve">KANALOŠ Jozef </t>
    </r>
    <r>
      <rPr>
        <sz val="11"/>
        <color theme="1"/>
        <rFont val="Calibri"/>
        <family val="2"/>
        <charset val="238"/>
        <scheme val="minor"/>
      </rPr>
      <t xml:space="preserve">    MICHALKO Róbert</t>
    </r>
  </si>
  <si>
    <r>
      <rPr>
        <b/>
        <sz val="11"/>
        <color theme="1"/>
        <rFont val="Calibri"/>
        <family val="2"/>
        <charset val="238"/>
        <scheme val="minor"/>
      </rPr>
      <t xml:space="preserve">CICÁK Marek </t>
    </r>
    <r>
      <rPr>
        <sz val="11"/>
        <color theme="1"/>
        <rFont val="Calibri"/>
        <family val="2"/>
        <charset val="238"/>
        <scheme val="minor"/>
      </rPr>
      <t xml:space="preserve">                  BAKUŠ Patrik     </t>
    </r>
  </si>
  <si>
    <r>
      <rPr>
        <b/>
        <sz val="11"/>
        <color theme="1"/>
        <rFont val="Calibri"/>
        <family val="2"/>
        <charset val="238"/>
        <scheme val="minor"/>
      </rPr>
      <t xml:space="preserve">DOBIŠ Juraj </t>
    </r>
    <r>
      <rPr>
        <sz val="11"/>
        <color theme="1"/>
        <rFont val="Calibri"/>
        <family val="2"/>
        <charset val="238"/>
        <scheme val="minor"/>
      </rPr>
      <t xml:space="preserve">         SÍHELSKÝ Ľuboš</t>
    </r>
  </si>
  <si>
    <r>
      <rPr>
        <b/>
        <sz val="11"/>
        <color theme="1"/>
        <rFont val="Calibri"/>
        <family val="2"/>
        <charset val="238"/>
        <scheme val="minor"/>
      </rPr>
      <t xml:space="preserve">KEVICKÝ Ján  </t>
    </r>
    <r>
      <rPr>
        <sz val="11"/>
        <color theme="1"/>
        <rFont val="Calibri"/>
        <family val="2"/>
        <charset val="238"/>
        <scheme val="minor"/>
      </rPr>
      <t xml:space="preserve">         RENDEK Martin     FABIÁN Ivan</t>
    </r>
  </si>
  <si>
    <t>1.</t>
  </si>
  <si>
    <t>10.</t>
  </si>
  <si>
    <t>11.</t>
  </si>
  <si>
    <t>3.</t>
  </si>
  <si>
    <t>7.</t>
  </si>
  <si>
    <t>2.</t>
  </si>
  <si>
    <t>6.</t>
  </si>
  <si>
    <t>12.</t>
  </si>
  <si>
    <t>4.</t>
  </si>
  <si>
    <t>5.</t>
  </si>
  <si>
    <t>9.</t>
  </si>
  <si>
    <t>Konečné poradie 2024</t>
  </si>
  <si>
    <r>
      <rPr>
        <b/>
        <sz val="11"/>
        <color theme="1"/>
        <rFont val="Calibri"/>
        <family val="2"/>
        <charset val="238"/>
        <scheme val="minor"/>
      </rPr>
      <t xml:space="preserve">MARHAVÝ Frederik  </t>
    </r>
    <r>
      <rPr>
        <sz val="11"/>
        <color theme="1"/>
        <rFont val="Calibri"/>
        <family val="2"/>
        <charset val="238"/>
        <scheme val="minor"/>
      </rPr>
      <t xml:space="preserve">   ČAMBÁL Martin        STANO Dominik</t>
    </r>
  </si>
  <si>
    <t>8.</t>
  </si>
  <si>
    <r>
      <t xml:space="preserve">MsO SRZ Trnava B            </t>
    </r>
    <r>
      <rPr>
        <b/>
        <sz val="11"/>
        <color theme="1"/>
        <rFont val="Calibri"/>
        <family val="2"/>
        <charset val="238"/>
        <scheme val="minor"/>
      </rPr>
      <t>3Fish</t>
    </r>
  </si>
  <si>
    <t>2. Kolo</t>
  </si>
  <si>
    <r>
      <rPr>
        <b/>
        <sz val="11"/>
        <color theme="1"/>
        <rFont val="Calibri"/>
        <family val="2"/>
        <charset val="238"/>
        <scheme val="minor"/>
      </rPr>
      <t xml:space="preserve">KARELL Martin     </t>
    </r>
    <r>
      <rPr>
        <sz val="11"/>
        <color theme="1"/>
        <rFont val="Calibri"/>
        <family val="2"/>
        <charset val="238"/>
        <scheme val="minor"/>
      </rPr>
      <t xml:space="preserve">  BUREŠ Roan           VIZVÁRY Pavol</t>
    </r>
  </si>
  <si>
    <r>
      <rPr>
        <b/>
        <sz val="11"/>
        <color theme="1"/>
        <rFont val="Calibri"/>
        <family val="2"/>
        <charset val="238"/>
        <scheme val="minor"/>
      </rPr>
      <t xml:space="preserve">ŽABČÍK Ľubomír </t>
    </r>
    <r>
      <rPr>
        <sz val="11"/>
        <color theme="1"/>
        <rFont val="Calibri"/>
        <family val="2"/>
        <charset val="238"/>
        <scheme val="minor"/>
      </rPr>
      <t xml:space="preserve">         JEŽÍK Richard         LAURINC Miroslav</t>
    </r>
  </si>
  <si>
    <r>
      <t>Riaditeľ pretekov:</t>
    </r>
    <r>
      <rPr>
        <i/>
        <sz val="11"/>
        <color theme="1"/>
        <rFont val="Calibri"/>
        <family val="2"/>
        <charset val="238"/>
        <scheme val="minor"/>
      </rPr>
      <t xml:space="preserve"> Mgr. Tomáš Dobrovodský</t>
    </r>
  </si>
  <si>
    <t>CELKOVÉ VYHODNOTENIE 2024</t>
  </si>
  <si>
    <t>Pretekár 3</t>
  </si>
  <si>
    <r>
      <t>Hlavný rozhodca:</t>
    </r>
    <r>
      <rPr>
        <i/>
        <sz val="11"/>
        <color theme="1"/>
        <rFont val="Calibri"/>
        <family val="2"/>
        <charset val="238"/>
        <scheme val="minor"/>
      </rPr>
      <t xml:space="preserve"> Slavomír Drozd</t>
    </r>
  </si>
  <si>
    <t>2024      1. 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</si>
</sst>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4"/>
      <color rgb="FF0070C0"/>
      <name val="Calibri"/>
      <family val="2"/>
      <charset val="238"/>
      <scheme val="minor"/>
    </font>
    <font>
      <b/>
      <i/>
      <sz val="16"/>
      <color rgb="FF0070C0"/>
      <name val="Calibri"/>
      <family val="2"/>
      <charset val="238"/>
      <scheme val="minor"/>
    </font>
    <font>
      <b/>
      <i/>
      <sz val="20"/>
      <color rgb="FF0070C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indent="1" shrinkToFit="1"/>
    </xf>
    <xf numFmtId="3" fontId="4" fillId="0" borderId="6" xfId="0" applyNumberFormat="1" applyFont="1" applyBorder="1" applyAlignment="1">
      <alignment horizontal="right" vertical="center" indent="1" shrinkToFi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vertical="top"/>
    </xf>
    <xf numFmtId="3" fontId="4" fillId="0" borderId="14" xfId="0" applyNumberFormat="1" applyFont="1" applyBorder="1" applyAlignment="1">
      <alignment horizontal="right" vertical="center" indent="1" shrinkToFit="1"/>
    </xf>
    <xf numFmtId="1" fontId="4" fillId="0" borderId="18" xfId="0" applyNumberFormat="1" applyFont="1" applyBorder="1" applyAlignment="1">
      <alignment horizontal="center" vertical="center" shrinkToFit="1"/>
    </xf>
    <xf numFmtId="1" fontId="4" fillId="0" borderId="19" xfId="0" applyNumberFormat="1" applyFont="1" applyBorder="1" applyAlignment="1">
      <alignment horizontal="center" vertical="center" shrinkToFit="1"/>
    </xf>
    <xf numFmtId="0" fontId="0" fillId="2" borderId="23" xfId="0" applyFill="1" applyBorder="1" applyAlignment="1">
      <alignment horizontal="left" vertical="center" wrapText="1" indent="1"/>
    </xf>
    <xf numFmtId="0" fontId="0" fillId="2" borderId="24" xfId="0" applyFill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7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 vertical="center" shrinkToFit="1"/>
    </xf>
    <xf numFmtId="1" fontId="3" fillId="0" borderId="14" xfId="0" applyNumberFormat="1" applyFont="1" applyBorder="1" applyAlignment="1">
      <alignment horizontal="center" vertical="center" shrinkToFit="1"/>
    </xf>
    <xf numFmtId="1" fontId="3" fillId="0" borderId="6" xfId="0" applyNumberFormat="1" applyFont="1" applyBorder="1" applyAlignment="1">
      <alignment horizontal="center" vertical="center" shrinkToFit="1"/>
    </xf>
    <xf numFmtId="1" fontId="5" fillId="0" borderId="4" xfId="0" applyNumberFormat="1" applyFont="1" applyBorder="1" applyAlignment="1">
      <alignment horizontal="center" vertical="center" shrinkToFit="1"/>
    </xf>
    <xf numFmtId="1" fontId="5" fillId="0" borderId="15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49" fontId="0" fillId="0" borderId="38" xfId="0" applyNumberFormat="1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wrapText="1" indent="1"/>
    </xf>
    <xf numFmtId="0" fontId="9" fillId="0" borderId="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1" fontId="10" fillId="0" borderId="19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shrinkToFit="1"/>
    </xf>
    <xf numFmtId="3" fontId="4" fillId="0" borderId="14" xfId="0" applyNumberFormat="1" applyFont="1" applyBorder="1" applyAlignment="1">
      <alignment horizontal="center" vertical="center" shrinkToFit="1"/>
    </xf>
    <xf numFmtId="3" fontId="4" fillId="0" borderId="6" xfId="0" applyNumberFormat="1" applyFont="1" applyBorder="1" applyAlignment="1">
      <alignment horizontal="center" vertical="center" shrinkToFit="1"/>
    </xf>
    <xf numFmtId="49" fontId="0" fillId="0" borderId="24" xfId="0" applyNumberFormat="1" applyBorder="1" applyAlignment="1">
      <alignment horizontal="left" vertical="center" wrapText="1" indent="1"/>
    </xf>
    <xf numFmtId="0" fontId="11" fillId="0" borderId="18" xfId="0" applyFont="1" applyBorder="1" applyAlignment="1">
      <alignment horizontal="center" vertical="center" shrinkToFit="1"/>
    </xf>
    <xf numFmtId="3" fontId="11" fillId="0" borderId="1" xfId="0" applyNumberFormat="1" applyFont="1" applyBorder="1" applyAlignment="1">
      <alignment horizontal="center" vertical="center" shrinkToFit="1"/>
    </xf>
    <xf numFmtId="3" fontId="11" fillId="0" borderId="1" xfId="0" applyNumberFormat="1" applyFont="1" applyBorder="1" applyAlignment="1">
      <alignment horizontal="right" vertical="center" indent="1" shrinkToFit="1"/>
    </xf>
    <xf numFmtId="1" fontId="12" fillId="0" borderId="1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3" fontId="11" fillId="0" borderId="14" xfId="0" applyNumberFormat="1" applyFont="1" applyBorder="1" applyAlignment="1">
      <alignment horizontal="center" vertical="center" shrinkToFit="1"/>
    </xf>
    <xf numFmtId="3" fontId="11" fillId="0" borderId="14" xfId="0" applyNumberFormat="1" applyFont="1" applyBorder="1" applyAlignment="1">
      <alignment horizontal="right" vertical="center" indent="1" shrinkToFit="1"/>
    </xf>
    <xf numFmtId="1" fontId="12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1" fontId="14" fillId="0" borderId="18" xfId="0" applyNumberFormat="1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1" fontId="11" fillId="0" borderId="18" xfId="0" applyNumberFormat="1" applyFont="1" applyBorder="1" applyAlignment="1">
      <alignment horizontal="center" vertical="center" shrinkToFit="1"/>
    </xf>
    <xf numFmtId="1" fontId="13" fillId="0" borderId="4" xfId="0" applyNumberFormat="1" applyFont="1" applyBorder="1" applyAlignment="1">
      <alignment horizontal="center" vertical="center" shrinkToFit="1"/>
    </xf>
    <xf numFmtId="1" fontId="11" fillId="0" borderId="19" xfId="0" applyNumberFormat="1" applyFont="1" applyBorder="1" applyAlignment="1">
      <alignment horizontal="center" vertical="center" shrinkToFit="1"/>
    </xf>
    <xf numFmtId="1" fontId="13" fillId="0" borderId="15" xfId="0" applyNumberFormat="1" applyFont="1" applyBorder="1" applyAlignment="1">
      <alignment horizontal="center" vertical="center" shrinkToFit="1"/>
    </xf>
    <xf numFmtId="1" fontId="11" fillId="0" borderId="20" xfId="0" applyNumberFormat="1" applyFont="1" applyBorder="1" applyAlignment="1">
      <alignment horizontal="center" vertical="center" shrinkToFit="1"/>
    </xf>
    <xf numFmtId="3" fontId="11" fillId="0" borderId="6" xfId="0" applyNumberFormat="1" applyFont="1" applyBorder="1" applyAlignment="1">
      <alignment horizontal="center" vertical="center" shrinkToFit="1"/>
    </xf>
    <xf numFmtId="3" fontId="11" fillId="0" borderId="6" xfId="0" applyNumberFormat="1" applyFont="1" applyBorder="1" applyAlignment="1">
      <alignment horizontal="right" vertical="center" indent="1" shrinkToFit="1"/>
    </xf>
    <xf numFmtId="1" fontId="12" fillId="0" borderId="6" xfId="0" applyNumberFormat="1" applyFont="1" applyBorder="1" applyAlignment="1">
      <alignment horizontal="center" vertical="center" shrinkToFit="1"/>
    </xf>
    <xf numFmtId="3" fontId="13" fillId="0" borderId="7" xfId="0" applyNumberFormat="1" applyFont="1" applyBorder="1" applyAlignment="1">
      <alignment horizontal="center" vertical="center" shrinkToFit="1"/>
    </xf>
    <xf numFmtId="1" fontId="5" fillId="0" borderId="8" xfId="0" applyNumberFormat="1" applyFont="1" applyBorder="1" applyAlignment="1">
      <alignment horizontal="right" vertical="center" indent="1" shrinkToFit="1"/>
    </xf>
    <xf numFmtId="1" fontId="5" fillId="0" borderId="3" xfId="0" applyNumberFormat="1" applyFont="1" applyBorder="1" applyAlignment="1">
      <alignment horizontal="right" vertical="center" indent="1" shrinkToFit="1"/>
    </xf>
    <xf numFmtId="1" fontId="5" fillId="0" borderId="5" xfId="0" applyNumberFormat="1" applyFont="1" applyBorder="1" applyAlignment="1">
      <alignment horizontal="right" vertical="center" indent="1" shrinkToFit="1"/>
    </xf>
    <xf numFmtId="3" fontId="15" fillId="0" borderId="1" xfId="0" applyNumberFormat="1" applyFont="1" applyBorder="1" applyAlignment="1">
      <alignment horizontal="right" vertical="center" indent="1"/>
    </xf>
    <xf numFmtId="3" fontId="15" fillId="0" borderId="6" xfId="0" applyNumberFormat="1" applyFont="1" applyBorder="1" applyAlignment="1">
      <alignment horizontal="right" vertical="center" indent="1"/>
    </xf>
    <xf numFmtId="49" fontId="4" fillId="0" borderId="13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20" fontId="16" fillId="0" borderId="0" xfId="0" applyNumberFormat="1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4" fillId="0" borderId="0" xfId="0" applyFont="1" applyAlignment="1">
      <alignment horizontal="right"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top"/>
    </xf>
    <xf numFmtId="0" fontId="2" fillId="3" borderId="1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2" fillId="3" borderId="10" xfId="0" applyFont="1" applyFill="1" applyBorder="1" applyAlignment="1">
      <alignment horizontal="right" vertical="center" indent="1"/>
    </xf>
    <xf numFmtId="0" fontId="2" fillId="3" borderId="32" xfId="0" applyFont="1" applyFill="1" applyBorder="1" applyAlignment="1">
      <alignment horizontal="right" vertical="center" indent="1"/>
    </xf>
    <xf numFmtId="0" fontId="2" fillId="3" borderId="11" xfId="0" applyFont="1" applyFill="1" applyBorder="1" applyAlignment="1">
      <alignment horizontal="right" vertical="center" inden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right" vertical="center" wrapText="1" indent="1"/>
    </xf>
    <xf numFmtId="0" fontId="2" fillId="4" borderId="31" xfId="0" applyFont="1" applyFill="1" applyBorder="1" applyAlignment="1">
      <alignment horizontal="right" vertical="center" wrapText="1" indent="1"/>
    </xf>
    <xf numFmtId="0" fontId="2" fillId="4" borderId="26" xfId="0" applyFont="1" applyFill="1" applyBorder="1" applyAlignment="1">
      <alignment horizontal="right" vertical="center" wrapText="1" indent="1"/>
    </xf>
    <xf numFmtId="0" fontId="17" fillId="0" borderId="0" xfId="0" applyFont="1" applyAlignment="1">
      <alignment horizont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right" vertical="center" wrapText="1" indent="1"/>
    </xf>
    <xf numFmtId="0" fontId="2" fillId="4" borderId="33" xfId="0" applyFont="1" applyFill="1" applyBorder="1" applyAlignment="1">
      <alignment horizontal="right" vertical="center" wrapText="1" indent="1"/>
    </xf>
    <xf numFmtId="0" fontId="2" fillId="4" borderId="28" xfId="0" applyFont="1" applyFill="1" applyBorder="1" applyAlignment="1">
      <alignment horizontal="right" vertical="center" wrapText="1" inden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zoomScale="85" zoomScaleNormal="85" workbookViewId="0">
      <selection activeCell="V12" sqref="V12"/>
    </sheetView>
  </sheetViews>
  <sheetFormatPr defaultRowHeight="14.4" x14ac:dyDescent="0.3"/>
  <cols>
    <col min="1" max="1" width="26.44140625" customWidth="1"/>
    <col min="2" max="2" width="7.6640625" customWidth="1"/>
    <col min="3" max="3" width="11.6640625" style="1" customWidth="1"/>
    <col min="4" max="4" width="10.6640625" style="1" customWidth="1"/>
    <col min="5" max="5" width="10.6640625" customWidth="1"/>
    <col min="6" max="7" width="7.6640625" style="1" customWidth="1"/>
    <col min="8" max="8" width="1.6640625" style="1" customWidth="1"/>
    <col min="9" max="9" width="22.6640625" style="19" customWidth="1"/>
    <col min="10" max="10" width="7.6640625" customWidth="1"/>
    <col min="11" max="11" width="11.6640625" style="1" customWidth="1"/>
    <col min="12" max="12" width="10.6640625" style="1" customWidth="1"/>
    <col min="13" max="13" width="10.6640625" customWidth="1"/>
    <col min="14" max="15" width="7.6640625" style="1" customWidth="1"/>
    <col min="16" max="16" width="1.6640625" style="1" customWidth="1"/>
    <col min="17" max="17" width="8.6640625" customWidth="1"/>
    <col min="18" max="18" width="13.88671875" customWidth="1"/>
    <col min="19" max="19" width="10.6640625" style="1" customWidth="1"/>
  </cols>
  <sheetData>
    <row r="1" spans="1:19" ht="30" customHeight="1" x14ac:dyDescent="0.5">
      <c r="A1" s="87" t="s">
        <v>74</v>
      </c>
      <c r="B1" s="87"/>
      <c r="C1" s="87"/>
      <c r="D1" s="87"/>
      <c r="E1" s="87"/>
      <c r="F1" s="87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 ht="21.9" customHeight="1" x14ac:dyDescent="0.35">
      <c r="A2" s="13" t="s">
        <v>6</v>
      </c>
      <c r="B2" s="13" t="s">
        <v>28</v>
      </c>
      <c r="C2" s="78"/>
      <c r="D2" s="78"/>
      <c r="E2" s="79"/>
      <c r="F2" s="78"/>
      <c r="G2" s="80" t="s">
        <v>27</v>
      </c>
      <c r="H2" s="80"/>
      <c r="I2" s="81"/>
      <c r="J2" s="13" t="s">
        <v>24</v>
      </c>
      <c r="K2" s="78"/>
      <c r="L2" s="78"/>
      <c r="M2" s="79"/>
      <c r="N2" s="78"/>
      <c r="O2" s="80" t="s">
        <v>26</v>
      </c>
      <c r="P2" s="3"/>
      <c r="Q2" s="2"/>
      <c r="R2" s="108" t="s">
        <v>77</v>
      </c>
      <c r="S2" s="5"/>
    </row>
    <row r="3" spans="1:19" ht="21.9" customHeight="1" x14ac:dyDescent="0.35">
      <c r="A3" s="13" t="s">
        <v>10</v>
      </c>
      <c r="B3" s="13" t="s">
        <v>25</v>
      </c>
      <c r="C3" s="78"/>
      <c r="D3" s="78"/>
      <c r="E3" s="79"/>
      <c r="F3" s="78"/>
      <c r="G3" s="82"/>
      <c r="H3" s="82"/>
      <c r="I3" s="81"/>
      <c r="J3" s="13" t="s">
        <v>25</v>
      </c>
      <c r="K3" s="78"/>
      <c r="L3" s="78"/>
      <c r="M3" s="83"/>
      <c r="N3" s="78"/>
      <c r="O3" s="82"/>
      <c r="P3" s="5"/>
      <c r="Q3" s="2"/>
      <c r="R3" s="108"/>
      <c r="S3" s="5"/>
    </row>
    <row r="4" spans="1:19" s="77" customFormat="1" ht="21.9" customHeight="1" thickBot="1" x14ac:dyDescent="0.35">
      <c r="A4" s="75"/>
      <c r="B4" s="94" t="s">
        <v>5</v>
      </c>
      <c r="C4" s="94"/>
      <c r="D4" s="94"/>
      <c r="E4" s="94"/>
      <c r="F4" s="94"/>
      <c r="G4" s="94"/>
      <c r="H4" s="76"/>
      <c r="J4" s="94" t="s">
        <v>70</v>
      </c>
      <c r="K4" s="94"/>
      <c r="L4" s="94"/>
      <c r="M4" s="94"/>
      <c r="N4" s="94"/>
      <c r="O4" s="94"/>
      <c r="P4" s="76"/>
      <c r="Q4" s="94" t="s">
        <v>8</v>
      </c>
      <c r="R4" s="94"/>
      <c r="S4" s="94"/>
    </row>
    <row r="5" spans="1:19" s="4" customFormat="1" ht="18" customHeight="1" thickTop="1" x14ac:dyDescent="0.3">
      <c r="A5" s="95" t="s">
        <v>4</v>
      </c>
      <c r="B5" s="88" t="s">
        <v>1</v>
      </c>
      <c r="C5" s="91" t="s">
        <v>2</v>
      </c>
      <c r="D5" s="103" t="s">
        <v>29</v>
      </c>
      <c r="E5" s="103" t="s">
        <v>30</v>
      </c>
      <c r="F5" s="91" t="s">
        <v>31</v>
      </c>
      <c r="G5" s="98" t="s">
        <v>0</v>
      </c>
      <c r="H5" s="6"/>
      <c r="I5" s="32" t="s">
        <v>20</v>
      </c>
      <c r="J5" s="101" t="s">
        <v>1</v>
      </c>
      <c r="K5" s="91" t="s">
        <v>2</v>
      </c>
      <c r="L5" s="103" t="s">
        <v>29</v>
      </c>
      <c r="M5" s="103" t="s">
        <v>30</v>
      </c>
      <c r="N5" s="91" t="s">
        <v>31</v>
      </c>
      <c r="O5" s="98" t="s">
        <v>0</v>
      </c>
      <c r="P5" s="9"/>
      <c r="Q5" s="112" t="s">
        <v>7</v>
      </c>
      <c r="R5" s="105" t="s">
        <v>9</v>
      </c>
      <c r="S5" s="109" t="s">
        <v>66</v>
      </c>
    </row>
    <row r="6" spans="1:19" s="4" customFormat="1" ht="18" customHeight="1" x14ac:dyDescent="0.3">
      <c r="A6" s="96"/>
      <c r="B6" s="89"/>
      <c r="C6" s="92"/>
      <c r="D6" s="92"/>
      <c r="E6" s="92"/>
      <c r="F6" s="92"/>
      <c r="G6" s="99"/>
      <c r="H6" s="6"/>
      <c r="I6" s="33" t="s">
        <v>21</v>
      </c>
      <c r="J6" s="89"/>
      <c r="K6" s="92"/>
      <c r="L6" s="92"/>
      <c r="M6" s="92"/>
      <c r="N6" s="92"/>
      <c r="O6" s="99"/>
      <c r="P6" s="9"/>
      <c r="Q6" s="113"/>
      <c r="R6" s="106"/>
      <c r="S6" s="110"/>
    </row>
    <row r="7" spans="1:19" s="4" customFormat="1" ht="18" customHeight="1" thickBot="1" x14ac:dyDescent="0.35">
      <c r="A7" s="97"/>
      <c r="B7" s="90"/>
      <c r="C7" s="93"/>
      <c r="D7" s="104"/>
      <c r="E7" s="104"/>
      <c r="F7" s="93"/>
      <c r="G7" s="100"/>
      <c r="H7" s="6"/>
      <c r="I7" s="34" t="s">
        <v>75</v>
      </c>
      <c r="J7" s="102"/>
      <c r="K7" s="93"/>
      <c r="L7" s="104"/>
      <c r="M7" s="104"/>
      <c r="N7" s="93"/>
      <c r="O7" s="100"/>
      <c r="P7" s="9"/>
      <c r="Q7" s="114"/>
      <c r="R7" s="107"/>
      <c r="S7" s="111"/>
    </row>
    <row r="8" spans="1:19" ht="45" customHeight="1" x14ac:dyDescent="0.3">
      <c r="A8" s="17" t="s">
        <v>11</v>
      </c>
      <c r="B8" s="58" t="s">
        <v>43</v>
      </c>
      <c r="C8" s="46">
        <v>637940</v>
      </c>
      <c r="D8" s="46">
        <v>70</v>
      </c>
      <c r="E8" s="47">
        <v>22120</v>
      </c>
      <c r="F8" s="48">
        <v>1</v>
      </c>
      <c r="G8" s="59">
        <v>1</v>
      </c>
      <c r="H8" s="8"/>
      <c r="I8" s="35" t="s">
        <v>48</v>
      </c>
      <c r="J8" s="20" t="s">
        <v>41</v>
      </c>
      <c r="K8" s="41">
        <v>234840</v>
      </c>
      <c r="L8" s="41">
        <v>104</v>
      </c>
      <c r="M8" s="10">
        <v>3850</v>
      </c>
      <c r="N8" s="24">
        <v>1</v>
      </c>
      <c r="O8" s="29">
        <v>2</v>
      </c>
      <c r="P8" s="72"/>
      <c r="Q8" s="67">
        <f t="shared" ref="Q8:Q19" si="0">G8+O8</f>
        <v>3</v>
      </c>
      <c r="R8" s="70">
        <f t="shared" ref="R8:R19" si="1">C8+K8</f>
        <v>872780</v>
      </c>
      <c r="S8" s="37" t="s">
        <v>55</v>
      </c>
    </row>
    <row r="9" spans="1:19" ht="45" customHeight="1" x14ac:dyDescent="0.3">
      <c r="A9" s="17" t="s">
        <v>14</v>
      </c>
      <c r="B9" s="15" t="s">
        <v>39</v>
      </c>
      <c r="C9" s="41">
        <v>341138</v>
      </c>
      <c r="D9" s="41">
        <v>45</v>
      </c>
      <c r="E9" s="10">
        <v>15890</v>
      </c>
      <c r="F9" s="24">
        <v>2</v>
      </c>
      <c r="G9" s="27">
        <v>4</v>
      </c>
      <c r="H9" s="7"/>
      <c r="I9" s="36" t="s">
        <v>72</v>
      </c>
      <c r="J9" s="57" t="s">
        <v>47</v>
      </c>
      <c r="K9" s="46">
        <v>442700</v>
      </c>
      <c r="L9" s="46">
        <v>176</v>
      </c>
      <c r="M9" s="47">
        <v>6630</v>
      </c>
      <c r="N9" s="48">
        <v>1</v>
      </c>
      <c r="O9" s="49">
        <v>1</v>
      </c>
      <c r="P9" s="73"/>
      <c r="Q9" s="67">
        <f t="shared" si="0"/>
        <v>5</v>
      </c>
      <c r="R9" s="70">
        <f t="shared" si="1"/>
        <v>783838</v>
      </c>
      <c r="S9" s="37" t="s">
        <v>60</v>
      </c>
    </row>
    <row r="10" spans="1:19" ht="45" customHeight="1" x14ac:dyDescent="0.3">
      <c r="A10" s="17" t="s">
        <v>32</v>
      </c>
      <c r="B10" s="58" t="s">
        <v>46</v>
      </c>
      <c r="C10" s="46">
        <v>572190</v>
      </c>
      <c r="D10" s="46">
        <v>76</v>
      </c>
      <c r="E10" s="47">
        <v>15660</v>
      </c>
      <c r="F10" s="48">
        <v>2</v>
      </c>
      <c r="G10" s="59">
        <v>3</v>
      </c>
      <c r="H10" s="7"/>
      <c r="I10" s="36" t="s">
        <v>23</v>
      </c>
      <c r="J10" s="45" t="s">
        <v>42</v>
      </c>
      <c r="K10" s="46">
        <v>285700</v>
      </c>
      <c r="L10" s="46">
        <v>135</v>
      </c>
      <c r="M10" s="47">
        <v>3350</v>
      </c>
      <c r="N10" s="48">
        <v>3</v>
      </c>
      <c r="O10" s="49">
        <v>5</v>
      </c>
      <c r="P10" s="73"/>
      <c r="Q10" s="67">
        <f t="shared" si="0"/>
        <v>8</v>
      </c>
      <c r="R10" s="70">
        <f t="shared" si="1"/>
        <v>857890</v>
      </c>
      <c r="S10" s="37" t="s">
        <v>58</v>
      </c>
    </row>
    <row r="11" spans="1:19" ht="45" customHeight="1" x14ac:dyDescent="0.3">
      <c r="A11" s="17" t="s">
        <v>35</v>
      </c>
      <c r="B11" s="15" t="s">
        <v>41</v>
      </c>
      <c r="C11" s="41">
        <v>545840</v>
      </c>
      <c r="D11" s="41">
        <v>76</v>
      </c>
      <c r="E11" s="10">
        <v>14820</v>
      </c>
      <c r="F11" s="24">
        <v>1</v>
      </c>
      <c r="G11" s="27">
        <v>2</v>
      </c>
      <c r="H11" s="7"/>
      <c r="I11" s="36" t="s">
        <v>71</v>
      </c>
      <c r="J11" s="56" t="s">
        <v>36</v>
      </c>
      <c r="K11" s="41">
        <v>46750</v>
      </c>
      <c r="L11" s="41">
        <v>22</v>
      </c>
      <c r="M11" s="10">
        <v>3790</v>
      </c>
      <c r="N11" s="24">
        <v>6</v>
      </c>
      <c r="O11" s="29">
        <v>11</v>
      </c>
      <c r="P11" s="73"/>
      <c r="Q11" s="67">
        <f t="shared" si="0"/>
        <v>13</v>
      </c>
      <c r="R11" s="70">
        <f t="shared" si="1"/>
        <v>592590</v>
      </c>
      <c r="S11" s="37" t="s">
        <v>63</v>
      </c>
    </row>
    <row r="12" spans="1:19" ht="45" customHeight="1" x14ac:dyDescent="0.3">
      <c r="A12" s="17" t="s">
        <v>12</v>
      </c>
      <c r="B12" s="55" t="s">
        <v>47</v>
      </c>
      <c r="C12" s="46">
        <v>317430</v>
      </c>
      <c r="D12" s="46">
        <v>43</v>
      </c>
      <c r="E12" s="47">
        <v>12770</v>
      </c>
      <c r="F12" s="48">
        <v>4</v>
      </c>
      <c r="G12" s="59">
        <v>7</v>
      </c>
      <c r="H12" s="7"/>
      <c r="I12" s="36" t="s">
        <v>49</v>
      </c>
      <c r="J12" s="20" t="s">
        <v>37</v>
      </c>
      <c r="K12" s="41">
        <v>188750</v>
      </c>
      <c r="L12" s="41">
        <v>90</v>
      </c>
      <c r="M12" s="10">
        <v>4720</v>
      </c>
      <c r="N12" s="24">
        <v>3</v>
      </c>
      <c r="O12" s="29">
        <v>6</v>
      </c>
      <c r="P12" s="73"/>
      <c r="Q12" s="67">
        <f t="shared" si="0"/>
        <v>13</v>
      </c>
      <c r="R12" s="70">
        <f t="shared" si="1"/>
        <v>506180</v>
      </c>
      <c r="S12" s="37" t="s">
        <v>64</v>
      </c>
    </row>
    <row r="13" spans="1:19" ht="45" customHeight="1" x14ac:dyDescent="0.3">
      <c r="A13" s="17" t="s">
        <v>15</v>
      </c>
      <c r="B13" s="58" t="s">
        <v>42</v>
      </c>
      <c r="C13" s="46">
        <v>221780</v>
      </c>
      <c r="D13" s="46">
        <v>30</v>
      </c>
      <c r="E13" s="47">
        <v>14060</v>
      </c>
      <c r="F13" s="48">
        <v>5</v>
      </c>
      <c r="G13" s="59">
        <v>9</v>
      </c>
      <c r="H13" s="7"/>
      <c r="I13" s="36" t="s">
        <v>54</v>
      </c>
      <c r="J13" s="20" t="s">
        <v>38</v>
      </c>
      <c r="K13" s="41">
        <v>228060</v>
      </c>
      <c r="L13" s="41">
        <v>108</v>
      </c>
      <c r="M13" s="10">
        <v>3520</v>
      </c>
      <c r="N13" s="24">
        <v>2</v>
      </c>
      <c r="O13" s="29">
        <v>4</v>
      </c>
      <c r="P13" s="73"/>
      <c r="Q13" s="67">
        <f t="shared" si="0"/>
        <v>13</v>
      </c>
      <c r="R13" s="70">
        <f t="shared" si="1"/>
        <v>449840</v>
      </c>
      <c r="S13" s="37" t="s">
        <v>61</v>
      </c>
    </row>
    <row r="14" spans="1:19" ht="45" customHeight="1" x14ac:dyDescent="0.3">
      <c r="A14" s="17" t="s">
        <v>34</v>
      </c>
      <c r="B14" s="15" t="s">
        <v>37</v>
      </c>
      <c r="C14" s="41">
        <v>267510</v>
      </c>
      <c r="D14" s="41">
        <v>33</v>
      </c>
      <c r="E14" s="10">
        <v>14940</v>
      </c>
      <c r="F14" s="24">
        <v>3</v>
      </c>
      <c r="G14" s="27">
        <v>6</v>
      </c>
      <c r="H14" s="7"/>
      <c r="I14" s="36" t="s">
        <v>51</v>
      </c>
      <c r="J14" s="45" t="s">
        <v>44</v>
      </c>
      <c r="K14" s="46">
        <v>166810</v>
      </c>
      <c r="L14" s="46">
        <v>69</v>
      </c>
      <c r="M14" s="47">
        <v>8850</v>
      </c>
      <c r="N14" s="48">
        <v>4</v>
      </c>
      <c r="O14" s="49">
        <v>7</v>
      </c>
      <c r="P14" s="73"/>
      <c r="Q14" s="67">
        <f t="shared" si="0"/>
        <v>13</v>
      </c>
      <c r="R14" s="70">
        <f t="shared" si="1"/>
        <v>434320</v>
      </c>
      <c r="S14" s="37" t="s">
        <v>59</v>
      </c>
    </row>
    <row r="15" spans="1:19" ht="45" customHeight="1" x14ac:dyDescent="0.3">
      <c r="A15" s="17" t="s">
        <v>33</v>
      </c>
      <c r="B15" s="16" t="s">
        <v>38</v>
      </c>
      <c r="C15" s="42">
        <v>70350</v>
      </c>
      <c r="D15" s="42">
        <v>10</v>
      </c>
      <c r="E15" s="14">
        <v>10290</v>
      </c>
      <c r="F15" s="25">
        <v>6</v>
      </c>
      <c r="G15" s="28">
        <v>12</v>
      </c>
      <c r="H15" s="7"/>
      <c r="I15" s="36" t="s">
        <v>53</v>
      </c>
      <c r="J15" s="50" t="s">
        <v>45</v>
      </c>
      <c r="K15" s="51">
        <v>406050</v>
      </c>
      <c r="L15" s="51">
        <v>129</v>
      </c>
      <c r="M15" s="52">
        <v>11220</v>
      </c>
      <c r="N15" s="53">
        <v>2</v>
      </c>
      <c r="O15" s="54">
        <v>3</v>
      </c>
      <c r="P15" s="73"/>
      <c r="Q15" s="68">
        <f t="shared" si="0"/>
        <v>15</v>
      </c>
      <c r="R15" s="70">
        <f t="shared" si="1"/>
        <v>476400</v>
      </c>
      <c r="S15" s="38" t="s">
        <v>68</v>
      </c>
    </row>
    <row r="16" spans="1:19" ht="45" customHeight="1" x14ac:dyDescent="0.3">
      <c r="A16" s="17" t="s">
        <v>13</v>
      </c>
      <c r="B16" s="16" t="s">
        <v>40</v>
      </c>
      <c r="C16" s="42">
        <v>229660</v>
      </c>
      <c r="D16" s="42">
        <v>32</v>
      </c>
      <c r="E16" s="14">
        <v>16570</v>
      </c>
      <c r="F16" s="25">
        <v>4</v>
      </c>
      <c r="G16" s="28">
        <v>8</v>
      </c>
      <c r="H16" s="7"/>
      <c r="I16" s="36" t="s">
        <v>52</v>
      </c>
      <c r="J16" s="21" t="s">
        <v>40</v>
      </c>
      <c r="K16" s="42">
        <v>154750</v>
      </c>
      <c r="L16" s="42">
        <v>65</v>
      </c>
      <c r="M16" s="14">
        <v>5860</v>
      </c>
      <c r="N16" s="25">
        <v>4</v>
      </c>
      <c r="O16" s="30">
        <v>8</v>
      </c>
      <c r="P16" s="73"/>
      <c r="Q16" s="68">
        <f t="shared" si="0"/>
        <v>16</v>
      </c>
      <c r="R16" s="70">
        <f t="shared" si="1"/>
        <v>384410</v>
      </c>
      <c r="S16" s="38" t="s">
        <v>65</v>
      </c>
    </row>
    <row r="17" spans="1:19" ht="45" customHeight="1" x14ac:dyDescent="0.3">
      <c r="A17" s="17" t="s">
        <v>69</v>
      </c>
      <c r="B17" s="60" t="s">
        <v>44</v>
      </c>
      <c r="C17" s="51">
        <v>348920</v>
      </c>
      <c r="D17" s="51">
        <v>45</v>
      </c>
      <c r="E17" s="52">
        <v>16240</v>
      </c>
      <c r="F17" s="53">
        <v>3</v>
      </c>
      <c r="G17" s="61">
        <v>5</v>
      </c>
      <c r="H17" s="7"/>
      <c r="I17" s="36" t="s">
        <v>67</v>
      </c>
      <c r="J17" s="50" t="s">
        <v>43</v>
      </c>
      <c r="K17" s="51">
        <v>28610</v>
      </c>
      <c r="L17" s="51">
        <v>14</v>
      </c>
      <c r="M17" s="52">
        <v>2590</v>
      </c>
      <c r="N17" s="53">
        <v>6</v>
      </c>
      <c r="O17" s="54">
        <v>12</v>
      </c>
      <c r="P17" s="73"/>
      <c r="Q17" s="68">
        <f t="shared" si="0"/>
        <v>17</v>
      </c>
      <c r="R17" s="70">
        <f t="shared" si="1"/>
        <v>377530</v>
      </c>
      <c r="S17" s="38" t="s">
        <v>56</v>
      </c>
    </row>
    <row r="18" spans="1:19" ht="45" customHeight="1" x14ac:dyDescent="0.3">
      <c r="A18" s="17" t="s">
        <v>17</v>
      </c>
      <c r="B18" s="40" t="s">
        <v>36</v>
      </c>
      <c r="C18" s="42">
        <v>115560</v>
      </c>
      <c r="D18" s="42">
        <v>17</v>
      </c>
      <c r="E18" s="14">
        <v>10770</v>
      </c>
      <c r="F18" s="25">
        <v>5</v>
      </c>
      <c r="G18" s="28">
        <v>10</v>
      </c>
      <c r="H18" s="7"/>
      <c r="I18" s="36" t="s">
        <v>50</v>
      </c>
      <c r="J18" s="50" t="s">
        <v>46</v>
      </c>
      <c r="K18" s="51">
        <v>144550</v>
      </c>
      <c r="L18" s="51">
        <v>61</v>
      </c>
      <c r="M18" s="52">
        <v>6190</v>
      </c>
      <c r="N18" s="53">
        <v>5</v>
      </c>
      <c r="O18" s="54">
        <v>9</v>
      </c>
      <c r="P18" s="73"/>
      <c r="Q18" s="68">
        <f t="shared" si="0"/>
        <v>19</v>
      </c>
      <c r="R18" s="70">
        <f t="shared" si="1"/>
        <v>260110</v>
      </c>
      <c r="S18" s="38" t="s">
        <v>57</v>
      </c>
    </row>
    <row r="19" spans="1:19" ht="45" customHeight="1" thickBot="1" x14ac:dyDescent="0.35">
      <c r="A19" s="18" t="s">
        <v>16</v>
      </c>
      <c r="B19" s="62" t="s">
        <v>45</v>
      </c>
      <c r="C19" s="63">
        <v>141730</v>
      </c>
      <c r="D19" s="63">
        <v>20</v>
      </c>
      <c r="E19" s="64">
        <v>12500</v>
      </c>
      <c r="F19" s="65">
        <v>6</v>
      </c>
      <c r="G19" s="66">
        <v>11</v>
      </c>
      <c r="H19" s="8"/>
      <c r="I19" s="44" t="s">
        <v>22</v>
      </c>
      <c r="J19" s="22" t="s">
        <v>39</v>
      </c>
      <c r="K19" s="43">
        <v>47920</v>
      </c>
      <c r="L19" s="43">
        <v>23</v>
      </c>
      <c r="M19" s="11">
        <v>3030</v>
      </c>
      <c r="N19" s="26">
        <v>5</v>
      </c>
      <c r="O19" s="31">
        <v>10</v>
      </c>
      <c r="P19" s="72"/>
      <c r="Q19" s="69">
        <f t="shared" si="0"/>
        <v>21</v>
      </c>
      <c r="R19" s="71">
        <f t="shared" si="1"/>
        <v>189650</v>
      </c>
      <c r="S19" s="39" t="s">
        <v>62</v>
      </c>
    </row>
    <row r="20" spans="1:19" ht="5.0999999999999996" customHeight="1" thickTop="1" x14ac:dyDescent="0.3"/>
    <row r="21" spans="1:19" ht="14.4" customHeight="1" x14ac:dyDescent="0.3">
      <c r="B21" s="84" t="s">
        <v>73</v>
      </c>
      <c r="C21" s="84"/>
      <c r="D21" s="84"/>
      <c r="E21" s="84"/>
      <c r="H21" s="12"/>
      <c r="J21" s="84" t="s">
        <v>73</v>
      </c>
      <c r="K21" s="84"/>
      <c r="L21" s="84"/>
      <c r="M21" s="84"/>
      <c r="N21" s="23" t="s">
        <v>3</v>
      </c>
      <c r="O21" s="74">
        <v>0.58333333333333337</v>
      </c>
    </row>
    <row r="22" spans="1:19" ht="15" customHeight="1" x14ac:dyDescent="0.3">
      <c r="B22" s="84" t="s">
        <v>18</v>
      </c>
      <c r="C22" s="84"/>
      <c r="D22" s="84"/>
      <c r="E22" s="84"/>
      <c r="J22" s="84" t="s">
        <v>18</v>
      </c>
      <c r="K22" s="84"/>
      <c r="L22" s="84"/>
      <c r="M22" s="84"/>
    </row>
    <row r="23" spans="1:19" x14ac:dyDescent="0.3">
      <c r="B23" s="85" t="s">
        <v>76</v>
      </c>
      <c r="C23" s="85"/>
      <c r="D23" s="85"/>
      <c r="E23" s="85"/>
      <c r="J23" s="85" t="s">
        <v>19</v>
      </c>
      <c r="K23" s="85"/>
      <c r="L23" s="85"/>
      <c r="M23" s="85"/>
    </row>
  </sheetData>
  <sortState xmlns:xlrd2="http://schemas.microsoft.com/office/spreadsheetml/2017/richdata2" ref="A8:S19">
    <sortCondition ref="Q8:Q19"/>
    <sortCondition descending="1" ref="R8:R19"/>
  </sortState>
  <mergeCells count="28">
    <mergeCell ref="J21:M21"/>
    <mergeCell ref="J22:M22"/>
    <mergeCell ref="J23:M23"/>
    <mergeCell ref="R5:R7"/>
    <mergeCell ref="D5:D7"/>
    <mergeCell ref="E5:E7"/>
    <mergeCell ref="R2:R3"/>
    <mergeCell ref="S5:S7"/>
    <mergeCell ref="J4:O4"/>
    <mergeCell ref="N5:N7"/>
    <mergeCell ref="Q5:Q7"/>
    <mergeCell ref="O5:O7"/>
    <mergeCell ref="B21:E21"/>
    <mergeCell ref="B22:E22"/>
    <mergeCell ref="B23:E23"/>
    <mergeCell ref="J1:S1"/>
    <mergeCell ref="A1:F1"/>
    <mergeCell ref="B5:B7"/>
    <mergeCell ref="F5:F7"/>
    <mergeCell ref="C5:C7"/>
    <mergeCell ref="B4:G4"/>
    <mergeCell ref="A5:A7"/>
    <mergeCell ref="G5:G7"/>
    <mergeCell ref="Q4:S4"/>
    <mergeCell ref="J5:J7"/>
    <mergeCell ref="K5:K7"/>
    <mergeCell ref="L5:L7"/>
    <mergeCell ref="M5:M7"/>
  </mergeCells>
  <printOptions horizontalCentered="1"/>
  <pageMargins left="0.19685039370078741" right="0.19685039370078741" top="0.19685039370078741" bottom="0.19685039370078741" header="0" footer="0"/>
  <pageSetup paperSize="9"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celkové vyhodnotenie</vt:lpstr>
      <vt:lpstr>'celkové vyhodnotenie'!Oblasť_tlače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Palino Kubiš</cp:lastModifiedBy>
  <cp:lastPrinted>2024-08-18T12:15:23Z</cp:lastPrinted>
  <dcterms:created xsi:type="dcterms:W3CDTF">2021-05-25T17:35:58Z</dcterms:created>
  <dcterms:modified xsi:type="dcterms:W3CDTF">2024-08-18T18:26:21Z</dcterms:modified>
</cp:coreProperties>
</file>