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4b4553d1e817881f/Počítač/Ryby/Výsledky 2024/Feeder/Juniori/"/>
    </mc:Choice>
  </mc:AlternateContent>
  <xr:revisionPtr revIDLastSave="109" documentId="8_{F34DF208-CEFF-41EA-844D-C934C36BEE9E}" xr6:coauthVersionLast="47" xr6:coauthVersionMax="47" xr10:uidLastSave="{C44DF986-5879-434E-880C-0EED0F509378}"/>
  <bookViews>
    <workbookView xWindow="-108" yWindow="-108" windowWidth="23256" windowHeight="12576" firstSheet="3" activeTab="3" xr2:uid="{00000000-000D-0000-FFFF-FFFF00000000}"/>
  </bookViews>
  <sheets>
    <sheet name="U- 20 2021liga mládeže" sheetId="2" state="hidden" r:id="rId1"/>
    <sheet name="Hárok1" sheetId="3" state="hidden" r:id="rId2"/>
    <sheet name="UP 2021 MSR" sheetId="5" state="hidden" r:id="rId3"/>
    <sheet name="U15 -2024 MSR" sheetId="6" r:id="rId4"/>
    <sheet name="U20 2024MSR" sheetId="10" r:id="rId5"/>
    <sheet name="Hárok2" sheetId="11" state="hidden" r:id="rId6"/>
    <sheet name="U25 2024 MSR" sheetId="12" r:id="rId7"/>
    <sheet name="U23 2021 MSR" sheetId="13" state="hidden" r:id="rId8"/>
  </sheets>
  <definedNames>
    <definedName name="_xlnm._FilterDatabase" localSheetId="3" hidden="1">'U15 -2024 MSR'!$L$3:$L$25</definedName>
    <definedName name="_xlnm._FilterDatabase" localSheetId="4" hidden="1">'U20 2024MSR'!$L$4:$L$9</definedName>
    <definedName name="_xlnm._FilterDatabase" localSheetId="6" hidden="1">'U25 2024 MSR'!$L$3:$L$14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5o5U0CNgjykx0zjRyXQvjalXkMWnLTkg6kek5NqUyGQ="/>
    </ext>
  </extLst>
</workbook>
</file>

<file path=xl/calcChain.xml><?xml version="1.0" encoding="utf-8"?>
<calcChain xmlns="http://schemas.openxmlformats.org/spreadsheetml/2006/main">
  <c r="K8" i="13" l="1"/>
  <c r="J8" i="13"/>
  <c r="K7" i="13"/>
  <c r="J7" i="13"/>
  <c r="K6" i="13"/>
  <c r="J6" i="13"/>
  <c r="K5" i="13"/>
  <c r="J5" i="13"/>
  <c r="K15" i="12"/>
  <c r="K6" i="12"/>
  <c r="K10" i="12"/>
  <c r="K7" i="12"/>
  <c r="K13" i="12"/>
  <c r="K12" i="12"/>
  <c r="K8" i="12"/>
  <c r="K9" i="12"/>
  <c r="K11" i="12"/>
  <c r="K4" i="12"/>
  <c r="K14" i="12"/>
  <c r="K5" i="12"/>
  <c r="K8" i="10"/>
  <c r="K7" i="10"/>
  <c r="K6" i="10"/>
  <c r="K5" i="10"/>
  <c r="K9" i="10"/>
  <c r="K26" i="6"/>
  <c r="K18" i="6"/>
  <c r="K15" i="6"/>
  <c r="K12" i="6"/>
  <c r="K14" i="6"/>
  <c r="K23" i="6"/>
  <c r="K11" i="6"/>
  <c r="K8" i="6"/>
  <c r="K21" i="6"/>
  <c r="K20" i="6"/>
  <c r="K13" i="6"/>
  <c r="K22" i="6"/>
  <c r="K17" i="6"/>
  <c r="K9" i="6"/>
  <c r="K24" i="6"/>
  <c r="K5" i="6"/>
  <c r="K10" i="6"/>
  <c r="K7" i="6"/>
  <c r="K6" i="6"/>
  <c r="K19" i="6"/>
  <c r="K4" i="6"/>
  <c r="K16" i="6"/>
  <c r="K10" i="5"/>
  <c r="J10" i="5"/>
  <c r="K9" i="5"/>
  <c r="J9" i="5"/>
  <c r="K8" i="5"/>
  <c r="K7" i="5"/>
  <c r="J7" i="5"/>
  <c r="K6" i="5"/>
  <c r="J6" i="5"/>
  <c r="K5" i="5"/>
  <c r="J5" i="5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</calcChain>
</file>

<file path=xl/sharedStrings.xml><?xml version="1.0" encoding="utf-8"?>
<sst xmlns="http://schemas.openxmlformats.org/spreadsheetml/2006/main" count="373" uniqueCount="153">
  <si>
    <t>Liga Mádeže  VN Buková  11-13.6.2021 Dlhé Kusy</t>
  </si>
  <si>
    <t>1. Preteky</t>
  </si>
  <si>
    <t>2.Preteky</t>
  </si>
  <si>
    <t>Celkovo</t>
  </si>
  <si>
    <t>Meno</t>
  </si>
  <si>
    <t>Organizácia</t>
  </si>
  <si>
    <t>štand</t>
  </si>
  <si>
    <t>Cips body</t>
  </si>
  <si>
    <t>umiestnenie</t>
  </si>
  <si>
    <t>Súčet umiestnení</t>
  </si>
  <si>
    <t>1.</t>
  </si>
  <si>
    <t>Sereď</t>
  </si>
  <si>
    <t>2.</t>
  </si>
  <si>
    <t>3.</t>
  </si>
  <si>
    <t>4.</t>
  </si>
  <si>
    <t>5.</t>
  </si>
  <si>
    <t>6.</t>
  </si>
  <si>
    <t>7.</t>
  </si>
  <si>
    <t>8.</t>
  </si>
  <si>
    <t>Hrabovský Šimon</t>
  </si>
  <si>
    <t>Bratislava</t>
  </si>
  <si>
    <t>9.</t>
  </si>
  <si>
    <t>10.</t>
  </si>
  <si>
    <t>11.</t>
  </si>
  <si>
    <t>12.</t>
  </si>
  <si>
    <t>13.</t>
  </si>
  <si>
    <t>14.</t>
  </si>
  <si>
    <t>15.</t>
  </si>
  <si>
    <t>Riaditeľ   pretekov:</t>
  </si>
  <si>
    <t>Garat Rady</t>
  </si>
  <si>
    <t>Hlavný rozhodca</t>
  </si>
  <si>
    <t>Kategória  : U20</t>
  </si>
  <si>
    <t>Poradie</t>
  </si>
  <si>
    <t>Zaparaník Marián</t>
  </si>
  <si>
    <t>Žilina</t>
  </si>
  <si>
    <t>Dulay Samuel</t>
  </si>
  <si>
    <t>Syheibenreif Denis</t>
  </si>
  <si>
    <t>Široký Patrik</t>
  </si>
  <si>
    <t>Černáková Lucia</t>
  </si>
  <si>
    <t>Vrbové</t>
  </si>
  <si>
    <t>Tománek Daniel</t>
  </si>
  <si>
    <t>Križka Jakub</t>
  </si>
  <si>
    <t>Hlohovec</t>
  </si>
  <si>
    <t>MSR  JUNIOROV FEEDER VN Pusté Sady 3-5.6.2022</t>
  </si>
  <si>
    <t>Kategória   U P</t>
  </si>
  <si>
    <t>1. Pretek</t>
  </si>
  <si>
    <t>2.Pretek</t>
  </si>
  <si>
    <t>Súčet umiesnení</t>
  </si>
  <si>
    <t>Gillová Viktoria</t>
  </si>
  <si>
    <t>Blanárik Alexander</t>
  </si>
  <si>
    <t>Blanáriková Šarlota</t>
  </si>
  <si>
    <t>Benedik Samuel</t>
  </si>
  <si>
    <t>Kopka Mikuláš</t>
  </si>
  <si>
    <t>Dráhovský Damian</t>
  </si>
  <si>
    <t>Piešťany</t>
  </si>
  <si>
    <r>
      <rPr>
        <b/>
        <sz val="14"/>
        <color theme="1"/>
        <rFont val="Calibri"/>
      </rPr>
      <t xml:space="preserve">      Kategória  </t>
    </r>
    <r>
      <rPr>
        <b/>
        <sz val="14"/>
        <color rgb="FFFF0000"/>
        <rFont val="Calibri"/>
      </rPr>
      <t xml:space="preserve"> U15</t>
    </r>
  </si>
  <si>
    <t>2. Pretek</t>
  </si>
  <si>
    <t>CIPS body</t>
  </si>
  <si>
    <t xml:space="preserve">Karin Molnárová </t>
  </si>
  <si>
    <t xml:space="preserve">Nová Baň </t>
  </si>
  <si>
    <t>B8</t>
  </si>
  <si>
    <t>B7</t>
  </si>
  <si>
    <t>Michal Šuran</t>
  </si>
  <si>
    <t xml:space="preserve"> Sereď</t>
  </si>
  <si>
    <t>A8</t>
  </si>
  <si>
    <t>A3</t>
  </si>
  <si>
    <t>Mikuláš Kopka</t>
  </si>
  <si>
    <t>Trebišov</t>
  </si>
  <si>
    <t>B11</t>
  </si>
  <si>
    <t>Matúš Scholtz</t>
  </si>
  <si>
    <t>A7</t>
  </si>
  <si>
    <t>B3</t>
  </si>
  <si>
    <t>Alexander Blanárik</t>
  </si>
  <si>
    <t>A11</t>
  </si>
  <si>
    <t>Benjamín Barčík</t>
  </si>
  <si>
    <t>Martin</t>
  </si>
  <si>
    <t>B10</t>
  </si>
  <si>
    <t>Ján Dulai</t>
  </si>
  <si>
    <t>Želiezovce</t>
  </si>
  <si>
    <t>A4</t>
  </si>
  <si>
    <t>A10</t>
  </si>
  <si>
    <t>Peter Török</t>
  </si>
  <si>
    <t>B9</t>
  </si>
  <si>
    <t>Norbert Klásek</t>
  </si>
  <si>
    <t>A6</t>
  </si>
  <si>
    <t>Viliam Šula</t>
  </si>
  <si>
    <t>Košice</t>
  </si>
  <si>
    <t>A2</t>
  </si>
  <si>
    <t>B4</t>
  </si>
  <si>
    <t>Marcel Mihaľov</t>
  </si>
  <si>
    <t>B5</t>
  </si>
  <si>
    <t>Viktória Gillová</t>
  </si>
  <si>
    <t>A5</t>
  </si>
  <si>
    <t>Aneta Kňažská</t>
  </si>
  <si>
    <t>Senica</t>
  </si>
  <si>
    <t>B1</t>
  </si>
  <si>
    <t>A9</t>
  </si>
  <si>
    <t>Karin Šimanská</t>
  </si>
  <si>
    <t>Partizánske</t>
  </si>
  <si>
    <t>B2</t>
  </si>
  <si>
    <t>Natália Kulinová</t>
  </si>
  <si>
    <t>16.</t>
  </si>
  <si>
    <t>Samuel Bendík</t>
  </si>
  <si>
    <t>Podbrezová</t>
  </si>
  <si>
    <t>B6</t>
  </si>
  <si>
    <t>17.</t>
  </si>
  <si>
    <t>Lukáš Belej</t>
  </si>
  <si>
    <t>A1</t>
  </si>
  <si>
    <t>18.</t>
  </si>
  <si>
    <t>Šarlota Blanáriková</t>
  </si>
  <si>
    <t>19.</t>
  </si>
  <si>
    <t>Nina Pčolinská</t>
  </si>
  <si>
    <t>20.</t>
  </si>
  <si>
    <t>Maxim Valkovič</t>
  </si>
  <si>
    <t>21.</t>
  </si>
  <si>
    <t>Jozef Kasarda</t>
  </si>
  <si>
    <t>22.</t>
  </si>
  <si>
    <t>Liuggi Belinčiak</t>
  </si>
  <si>
    <t>23.</t>
  </si>
  <si>
    <t xml:space="preserve">Riaditeľ pretekov: </t>
  </si>
  <si>
    <t xml:space="preserve">Garant Rady: </t>
  </si>
  <si>
    <t xml:space="preserve">Hlavný rozhodca: </t>
  </si>
  <si>
    <r>
      <rPr>
        <b/>
        <sz val="14"/>
        <color theme="1"/>
        <rFont val="Calibri"/>
      </rPr>
      <t xml:space="preserve">      Kategória  </t>
    </r>
    <r>
      <rPr>
        <b/>
        <sz val="14"/>
        <color rgb="FFFF0000"/>
        <rFont val="Calibri"/>
      </rPr>
      <t>U20</t>
    </r>
  </si>
  <si>
    <t>Hrončeková Alexandra</t>
  </si>
  <si>
    <t>Kňažský Šimon</t>
  </si>
  <si>
    <t>Mihaľov Samuel</t>
  </si>
  <si>
    <t>Olšinár Maxim</t>
  </si>
  <si>
    <r>
      <rPr>
        <b/>
        <sz val="14"/>
        <color theme="1"/>
        <rFont val="Calibri"/>
      </rPr>
      <t xml:space="preserve">      Kategória  </t>
    </r>
    <r>
      <rPr>
        <b/>
        <sz val="14"/>
        <color rgb="FFFF0000"/>
        <rFont val="Calibri"/>
      </rPr>
      <t>U25</t>
    </r>
  </si>
  <si>
    <t>Dávid Kopinec</t>
  </si>
  <si>
    <t>Pezinok</t>
  </si>
  <si>
    <t>Dominik Sooky</t>
  </si>
  <si>
    <t>Dunajská Streda</t>
  </si>
  <si>
    <t>Tomáš Jamborek</t>
  </si>
  <si>
    <t>Považská Bystirca</t>
  </si>
  <si>
    <t>Matúš Slezák</t>
  </si>
  <si>
    <t>MsO SRZ Sereď</t>
  </si>
  <si>
    <t>Nick Paksi</t>
  </si>
  <si>
    <t>Komárno</t>
  </si>
  <si>
    <t>Samuel Dulay</t>
  </si>
  <si>
    <t>Patrik Kulin</t>
  </si>
  <si>
    <t>Denis Scheibenreif</t>
  </si>
  <si>
    <t>Erik Slámka</t>
  </si>
  <si>
    <t>Alexander Béreš</t>
  </si>
  <si>
    <t>Róbert Škovran</t>
  </si>
  <si>
    <t>MSR  JUNIOROV FEEDER VN Môťová  25-27-6-2021</t>
  </si>
  <si>
    <t>Kategória   U 23</t>
  </si>
  <si>
    <t>Korman Patrik</t>
  </si>
  <si>
    <t>Jamborek Tomáš</t>
  </si>
  <si>
    <t>Kopinec Dávid</t>
  </si>
  <si>
    <t>Paksi Nick</t>
  </si>
  <si>
    <t>LRU Feeder M SR U15 dátum: 13-14. 7. 2024</t>
  </si>
  <si>
    <t>LRU Feeder M SR U20 dátum: 13-14. 7. 2024</t>
  </si>
  <si>
    <t>LRU Feeder M SR U25 dátum: 13-14. 7.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</si>
</sst>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sz val="18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sz val="16"/>
      <color rgb="FF000000"/>
      <name val="Calibri"/>
    </font>
    <font>
      <sz val="11"/>
      <color theme="1"/>
      <name val="Calibri"/>
    </font>
    <font>
      <b/>
      <sz val="14"/>
      <color theme="1"/>
      <name val="Calibri"/>
    </font>
    <font>
      <sz val="10"/>
      <name val="Arial"/>
    </font>
    <font>
      <b/>
      <sz val="12"/>
      <color theme="1"/>
      <name val="Calibri"/>
    </font>
    <font>
      <b/>
      <sz val="11"/>
      <color theme="1"/>
      <name val="Calibri"/>
    </font>
    <font>
      <b/>
      <sz val="14"/>
      <color rgb="FFFF0000"/>
      <name val="Calibri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0" fontId="1" fillId="0" borderId="3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shrinkToFit="1"/>
    </xf>
    <xf numFmtId="0" fontId="4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5" fontId="11" fillId="0" borderId="8" xfId="0" applyNumberFormat="1" applyFont="1" applyBorder="1" applyAlignment="1">
      <alignment horizontal="center"/>
    </xf>
    <xf numFmtId="0" fontId="8" fillId="0" borderId="4" xfId="0" applyFont="1" applyBorder="1"/>
    <xf numFmtId="0" fontId="8" fillId="0" borderId="9" xfId="0" applyFont="1" applyBorder="1"/>
    <xf numFmtId="0" fontId="8" fillId="0" borderId="8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0" xfId="0" applyFont="1" applyBorder="1"/>
    <xf numFmtId="0" fontId="8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1" fillId="0" borderId="4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8" fillId="0" borderId="46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9" fillId="0" borderId="44" xfId="0" applyFont="1" applyBorder="1"/>
    <xf numFmtId="0" fontId="10" fillId="0" borderId="43" xfId="0" applyFont="1" applyBorder="1"/>
    <xf numFmtId="0" fontId="10" fillId="0" borderId="45" xfId="0" applyFont="1" applyBorder="1"/>
    <xf numFmtId="0" fontId="9" fillId="0" borderId="44" xfId="0" applyFont="1" applyBorder="1" applyAlignment="1">
      <alignment horizontal="center"/>
    </xf>
    <xf numFmtId="0" fontId="0" fillId="0" borderId="0" xfId="0"/>
    <xf numFmtId="0" fontId="11" fillId="0" borderId="5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0" fontId="11" fillId="0" borderId="54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8" fillId="0" borderId="55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5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9" fillId="0" borderId="6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9" fillId="0" borderId="6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/>
    </xf>
    <xf numFmtId="0" fontId="8" fillId="0" borderId="6" xfId="0" applyFont="1" applyBorder="1"/>
    <xf numFmtId="0" fontId="8" fillId="0" borderId="53" xfId="0" applyFont="1" applyBorder="1"/>
    <xf numFmtId="0" fontId="8" fillId="0" borderId="6" xfId="0" applyFont="1" applyBorder="1" applyAlignment="1">
      <alignment horizontal="center"/>
    </xf>
    <xf numFmtId="0" fontId="10" fillId="0" borderId="6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8" fillId="0" borderId="52" xfId="0" applyFont="1" applyBorder="1"/>
    <xf numFmtId="0" fontId="8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640625" defaultRowHeight="15" customHeight="1" x14ac:dyDescent="0.25"/>
  <cols>
    <col min="1" max="1" width="4.44140625" customWidth="1"/>
    <col min="2" max="2" width="21.44140625" customWidth="1"/>
    <col min="3" max="3" width="18.109375" customWidth="1"/>
    <col min="4" max="4" width="6.88671875" customWidth="1"/>
    <col min="5" max="5" width="11.44140625" customWidth="1"/>
    <col min="6" max="6" width="12.33203125" customWidth="1"/>
    <col min="7" max="7" width="7.6640625" customWidth="1"/>
    <col min="8" max="8" width="10.6640625" customWidth="1"/>
    <col min="9" max="9" width="12.33203125" customWidth="1"/>
    <col min="10" max="10" width="11" customWidth="1"/>
    <col min="11" max="11" width="12.88671875" customWidth="1"/>
    <col min="12" max="12" width="8.44140625" customWidth="1"/>
    <col min="13" max="26" width="8" customWidth="1"/>
  </cols>
  <sheetData>
    <row r="1" spans="1:26" ht="31.5" customHeight="1" x14ac:dyDescent="0.3">
      <c r="A1" s="1"/>
      <c r="B1" s="2" t="s">
        <v>0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45">
      <c r="A3" s="3"/>
      <c r="B3" s="26" t="s">
        <v>31</v>
      </c>
      <c r="C3" s="5"/>
      <c r="D3" s="3"/>
      <c r="E3" s="6" t="s">
        <v>1</v>
      </c>
      <c r="F3" s="7"/>
      <c r="G3" s="8"/>
      <c r="H3" s="6" t="s">
        <v>2</v>
      </c>
      <c r="I3" s="5"/>
      <c r="J3" s="9"/>
      <c r="K3" s="10" t="s">
        <v>3</v>
      </c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1" customHeight="1" x14ac:dyDescent="0.45">
      <c r="A4" s="3"/>
      <c r="B4" s="11" t="s">
        <v>4</v>
      </c>
      <c r="C4" s="12" t="s">
        <v>5</v>
      </c>
      <c r="D4" s="13" t="s">
        <v>6</v>
      </c>
      <c r="E4" s="14" t="s">
        <v>7</v>
      </c>
      <c r="F4" s="13" t="s">
        <v>8</v>
      </c>
      <c r="G4" s="13" t="s">
        <v>6</v>
      </c>
      <c r="H4" s="15" t="s">
        <v>7</v>
      </c>
      <c r="I4" s="13" t="s">
        <v>8</v>
      </c>
      <c r="J4" s="16" t="s">
        <v>9</v>
      </c>
      <c r="K4" s="17" t="s">
        <v>7</v>
      </c>
      <c r="L4" s="16" t="s">
        <v>32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3">
      <c r="A5" s="18" t="s">
        <v>10</v>
      </c>
      <c r="B5" s="18" t="s">
        <v>33</v>
      </c>
      <c r="C5" s="18" t="s">
        <v>34</v>
      </c>
      <c r="D5" s="19">
        <v>1</v>
      </c>
      <c r="E5" s="19">
        <v>7760</v>
      </c>
      <c r="F5" s="19">
        <v>2</v>
      </c>
      <c r="G5" s="19">
        <v>2</v>
      </c>
      <c r="H5" s="19">
        <v>8100</v>
      </c>
      <c r="I5" s="20">
        <v>3</v>
      </c>
      <c r="J5" s="20">
        <f t="shared" ref="J5:J11" si="0">F5+I5</f>
        <v>5</v>
      </c>
      <c r="K5" s="20">
        <f t="shared" ref="K5:K11" si="1">E5+H5</f>
        <v>15860</v>
      </c>
      <c r="L5" s="20">
        <v>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3">
      <c r="A6" s="21" t="s">
        <v>12</v>
      </c>
      <c r="B6" s="21" t="s">
        <v>35</v>
      </c>
      <c r="C6" s="21" t="s">
        <v>20</v>
      </c>
      <c r="D6" s="22">
        <v>2</v>
      </c>
      <c r="E6" s="22">
        <v>8740</v>
      </c>
      <c r="F6" s="22">
        <v>1</v>
      </c>
      <c r="G6" s="22">
        <v>4</v>
      </c>
      <c r="H6" s="22">
        <v>17380</v>
      </c>
      <c r="I6" s="23">
        <v>1</v>
      </c>
      <c r="J6" s="20">
        <f t="shared" si="0"/>
        <v>2</v>
      </c>
      <c r="K6" s="20">
        <f t="shared" si="1"/>
        <v>26120</v>
      </c>
      <c r="L6" s="23">
        <v>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3">
      <c r="A7" s="21" t="s">
        <v>13</v>
      </c>
      <c r="B7" s="21" t="s">
        <v>36</v>
      </c>
      <c r="C7" s="21" t="s">
        <v>11</v>
      </c>
      <c r="D7" s="22">
        <v>3</v>
      </c>
      <c r="E7" s="22">
        <v>1260</v>
      </c>
      <c r="F7" s="22">
        <v>4</v>
      </c>
      <c r="G7" s="22">
        <v>3</v>
      </c>
      <c r="H7" s="22">
        <v>10580</v>
      </c>
      <c r="I7" s="23">
        <v>2</v>
      </c>
      <c r="J7" s="20">
        <f t="shared" si="0"/>
        <v>6</v>
      </c>
      <c r="K7" s="20">
        <f t="shared" si="1"/>
        <v>11840</v>
      </c>
      <c r="L7" s="23">
        <v>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3">
      <c r="A8" s="21" t="s">
        <v>14</v>
      </c>
      <c r="B8" s="21" t="s">
        <v>37</v>
      </c>
      <c r="C8" s="21" t="s">
        <v>11</v>
      </c>
      <c r="D8" s="22">
        <v>4</v>
      </c>
      <c r="E8" s="22">
        <v>6560</v>
      </c>
      <c r="F8" s="22">
        <v>3</v>
      </c>
      <c r="G8" s="22">
        <v>1</v>
      </c>
      <c r="H8" s="22">
        <v>5760</v>
      </c>
      <c r="I8" s="23">
        <v>4</v>
      </c>
      <c r="J8" s="20">
        <f t="shared" si="0"/>
        <v>7</v>
      </c>
      <c r="K8" s="20">
        <f t="shared" si="1"/>
        <v>12320</v>
      </c>
      <c r="L8" s="23">
        <v>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3">
      <c r="A9" s="21" t="s">
        <v>15</v>
      </c>
      <c r="B9" s="21" t="s">
        <v>38</v>
      </c>
      <c r="C9" s="21" t="s">
        <v>39</v>
      </c>
      <c r="D9" s="22"/>
      <c r="E9" s="22">
        <v>0</v>
      </c>
      <c r="F9" s="22">
        <v>5</v>
      </c>
      <c r="G9" s="22"/>
      <c r="H9" s="22">
        <v>0</v>
      </c>
      <c r="I9" s="23">
        <v>5</v>
      </c>
      <c r="J9" s="20">
        <f t="shared" si="0"/>
        <v>10</v>
      </c>
      <c r="K9" s="20">
        <f t="shared" si="1"/>
        <v>0</v>
      </c>
      <c r="L9" s="23">
        <v>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3">
      <c r="A10" s="21" t="s">
        <v>16</v>
      </c>
      <c r="B10" s="21" t="s">
        <v>40</v>
      </c>
      <c r="C10" s="21" t="s">
        <v>11</v>
      </c>
      <c r="D10" s="22"/>
      <c r="E10" s="22">
        <v>0</v>
      </c>
      <c r="F10" s="22">
        <v>5</v>
      </c>
      <c r="G10" s="22"/>
      <c r="H10" s="22">
        <v>0</v>
      </c>
      <c r="I10" s="23">
        <v>5</v>
      </c>
      <c r="J10" s="20">
        <f t="shared" si="0"/>
        <v>10</v>
      </c>
      <c r="K10" s="20">
        <f t="shared" si="1"/>
        <v>0</v>
      </c>
      <c r="L10" s="23">
        <v>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3">
      <c r="A11" s="21" t="s">
        <v>17</v>
      </c>
      <c r="B11" s="21" t="s">
        <v>41</v>
      </c>
      <c r="C11" s="21" t="s">
        <v>42</v>
      </c>
      <c r="D11" s="22"/>
      <c r="E11" s="22">
        <v>0</v>
      </c>
      <c r="F11" s="22">
        <v>5</v>
      </c>
      <c r="G11" s="22"/>
      <c r="H11" s="22">
        <v>0</v>
      </c>
      <c r="I11" s="23">
        <v>5</v>
      </c>
      <c r="J11" s="20">
        <f t="shared" si="0"/>
        <v>10</v>
      </c>
      <c r="K11" s="20">
        <f t="shared" si="1"/>
        <v>0</v>
      </c>
      <c r="L11" s="23">
        <v>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3">
      <c r="A12" s="21" t="s">
        <v>18</v>
      </c>
      <c r="B12" s="21"/>
      <c r="C12" s="21"/>
      <c r="D12" s="22"/>
      <c r="E12" s="22"/>
      <c r="F12" s="22"/>
      <c r="G12" s="22"/>
      <c r="H12" s="22"/>
      <c r="I12" s="23"/>
      <c r="J12" s="20"/>
      <c r="K12" s="20"/>
      <c r="L12" s="2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3">
      <c r="A13" s="21" t="s">
        <v>21</v>
      </c>
      <c r="B13" s="21"/>
      <c r="C13" s="21"/>
      <c r="D13" s="22"/>
      <c r="E13" s="22"/>
      <c r="F13" s="22"/>
      <c r="G13" s="22"/>
      <c r="H13" s="22"/>
      <c r="I13" s="23"/>
      <c r="J13" s="20"/>
      <c r="K13" s="20"/>
      <c r="L13" s="2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21" t="s">
        <v>22</v>
      </c>
      <c r="B14" s="21"/>
      <c r="C14" s="21"/>
      <c r="D14" s="22"/>
      <c r="E14" s="22"/>
      <c r="F14" s="22"/>
      <c r="G14" s="22"/>
      <c r="H14" s="22"/>
      <c r="I14" s="23"/>
      <c r="J14" s="20"/>
      <c r="K14" s="20"/>
      <c r="L14" s="2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3">
      <c r="A15" s="21" t="s">
        <v>23</v>
      </c>
      <c r="B15" s="21"/>
      <c r="C15" s="21"/>
      <c r="D15" s="22"/>
      <c r="E15" s="22"/>
      <c r="F15" s="22"/>
      <c r="G15" s="22"/>
      <c r="H15" s="22"/>
      <c r="I15" s="23"/>
      <c r="J15" s="20"/>
      <c r="K15" s="20"/>
      <c r="L15" s="2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3">
      <c r="A16" s="21" t="s">
        <v>24</v>
      </c>
      <c r="B16" s="21"/>
      <c r="C16" s="21"/>
      <c r="D16" s="22"/>
      <c r="E16" s="22"/>
      <c r="F16" s="22"/>
      <c r="G16" s="22"/>
      <c r="H16" s="22"/>
      <c r="I16" s="23"/>
      <c r="J16" s="20"/>
      <c r="K16" s="20"/>
      <c r="L16" s="2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3">
      <c r="A17" s="21" t="s">
        <v>25</v>
      </c>
      <c r="B17" s="21"/>
      <c r="C17" s="21"/>
      <c r="D17" s="23"/>
      <c r="E17" s="23"/>
      <c r="F17" s="23"/>
      <c r="G17" s="23"/>
      <c r="H17" s="23"/>
      <c r="I17" s="23"/>
      <c r="J17" s="20"/>
      <c r="K17" s="20"/>
      <c r="L17" s="2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3">
      <c r="A18" s="21" t="s">
        <v>26</v>
      </c>
      <c r="B18" s="21"/>
      <c r="C18" s="21"/>
      <c r="D18" s="23"/>
      <c r="E18" s="23"/>
      <c r="F18" s="23"/>
      <c r="G18" s="23"/>
      <c r="H18" s="23"/>
      <c r="I18" s="23"/>
      <c r="J18" s="20"/>
      <c r="K18" s="20"/>
      <c r="L18" s="2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3">
      <c r="A19" s="21" t="s">
        <v>27</v>
      </c>
      <c r="B19" s="21"/>
      <c r="C19" s="21"/>
      <c r="D19" s="23"/>
      <c r="E19" s="23"/>
      <c r="F19" s="23"/>
      <c r="G19" s="23"/>
      <c r="H19" s="23"/>
      <c r="I19" s="23"/>
      <c r="J19" s="20"/>
      <c r="K19" s="20"/>
      <c r="L19" s="2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25"/>
      <c r="B21" s="2" t="s">
        <v>28</v>
      </c>
      <c r="C21" s="2"/>
      <c r="D21" s="2"/>
      <c r="E21" s="2"/>
      <c r="F21" s="2" t="s">
        <v>29</v>
      </c>
      <c r="G21" s="2"/>
      <c r="H21" s="2"/>
      <c r="I21" s="2"/>
      <c r="J21" s="2"/>
      <c r="K21" s="2" t="s">
        <v>30</v>
      </c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2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2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2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2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6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2.6640625" defaultRowHeight="15" customHeight="1" x14ac:dyDescent="0.25"/>
  <cols>
    <col min="1" max="1" width="4.44140625" customWidth="1"/>
    <col min="2" max="2" width="21.44140625" customWidth="1"/>
    <col min="3" max="3" width="18.109375" customWidth="1"/>
    <col min="4" max="4" width="6.88671875" customWidth="1"/>
    <col min="5" max="5" width="14.44140625" customWidth="1"/>
    <col min="6" max="6" width="10.88671875" customWidth="1"/>
    <col min="7" max="7" width="7.6640625" customWidth="1"/>
    <col min="8" max="8" width="12.33203125" customWidth="1"/>
    <col min="9" max="9" width="11.21875" customWidth="1"/>
    <col min="10" max="10" width="9.88671875" customWidth="1"/>
    <col min="11" max="11" width="12.88671875" customWidth="1"/>
    <col min="12" max="12" width="8.44140625" customWidth="1"/>
    <col min="13" max="26" width="8" customWidth="1"/>
  </cols>
  <sheetData>
    <row r="1" spans="1:26" ht="21" customHeight="1" x14ac:dyDescent="0.4">
      <c r="A1" s="1"/>
      <c r="B1" s="1"/>
      <c r="C1" s="1"/>
      <c r="D1" s="27" t="s">
        <v>43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45">
      <c r="A3" s="3"/>
      <c r="B3" s="4" t="s">
        <v>44</v>
      </c>
      <c r="C3" s="5"/>
      <c r="D3" s="3"/>
      <c r="E3" s="6" t="s">
        <v>45</v>
      </c>
      <c r="F3" s="7"/>
      <c r="G3" s="8"/>
      <c r="H3" s="6" t="s">
        <v>46</v>
      </c>
      <c r="I3" s="5"/>
      <c r="J3" s="9"/>
      <c r="K3" s="10" t="s">
        <v>3</v>
      </c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1" customHeight="1" x14ac:dyDescent="0.45">
      <c r="A4" s="3"/>
      <c r="B4" s="11" t="s">
        <v>4</v>
      </c>
      <c r="C4" s="12" t="s">
        <v>5</v>
      </c>
      <c r="D4" s="13" t="s">
        <v>6</v>
      </c>
      <c r="E4" s="14" t="s">
        <v>7</v>
      </c>
      <c r="F4" s="13" t="s">
        <v>8</v>
      </c>
      <c r="G4" s="13" t="s">
        <v>6</v>
      </c>
      <c r="H4" s="15" t="s">
        <v>7</v>
      </c>
      <c r="I4" s="13" t="s">
        <v>8</v>
      </c>
      <c r="J4" s="16" t="s">
        <v>47</v>
      </c>
      <c r="K4" s="17" t="s">
        <v>7</v>
      </c>
      <c r="L4" s="16" t="s">
        <v>32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3">
      <c r="A5" s="18" t="s">
        <v>10</v>
      </c>
      <c r="B5" s="18" t="s">
        <v>48</v>
      </c>
      <c r="C5" s="18"/>
      <c r="D5" s="20">
        <v>1</v>
      </c>
      <c r="E5" s="20">
        <v>5475</v>
      </c>
      <c r="F5" s="20">
        <v>4</v>
      </c>
      <c r="G5" s="20">
        <v>3</v>
      </c>
      <c r="H5" s="20">
        <v>6600</v>
      </c>
      <c r="I5" s="20">
        <v>3</v>
      </c>
      <c r="J5" s="20">
        <f t="shared" ref="J5:J7" si="0">F5+I5</f>
        <v>7</v>
      </c>
      <c r="K5" s="20">
        <f t="shared" ref="K5:K10" si="1">E5+H5</f>
        <v>12075</v>
      </c>
      <c r="L5" s="20">
        <v>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3">
      <c r="A6" s="21" t="s">
        <v>12</v>
      </c>
      <c r="B6" s="21" t="s">
        <v>49</v>
      </c>
      <c r="C6" s="21" t="s">
        <v>39</v>
      </c>
      <c r="D6" s="23">
        <v>2</v>
      </c>
      <c r="E6" s="23">
        <v>5950</v>
      </c>
      <c r="F6" s="23">
        <v>2.5</v>
      </c>
      <c r="G6" s="23">
        <v>5</v>
      </c>
      <c r="H6" s="23">
        <v>9700</v>
      </c>
      <c r="I6" s="23">
        <v>1</v>
      </c>
      <c r="J6" s="20">
        <f t="shared" si="0"/>
        <v>3.5</v>
      </c>
      <c r="K6" s="20">
        <f t="shared" si="1"/>
        <v>15650</v>
      </c>
      <c r="L6" s="23">
        <v>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3">
      <c r="A7" s="21" t="s">
        <v>13</v>
      </c>
      <c r="B7" s="21" t="s">
        <v>50</v>
      </c>
      <c r="C7" s="21" t="s">
        <v>39</v>
      </c>
      <c r="D7" s="23">
        <v>3</v>
      </c>
      <c r="E7" s="23">
        <v>3825</v>
      </c>
      <c r="F7" s="23">
        <v>5</v>
      </c>
      <c r="G7" s="23">
        <v>1</v>
      </c>
      <c r="H7" s="23">
        <v>4375</v>
      </c>
      <c r="I7" s="23">
        <v>5</v>
      </c>
      <c r="J7" s="20">
        <f t="shared" si="0"/>
        <v>10</v>
      </c>
      <c r="K7" s="20">
        <f t="shared" si="1"/>
        <v>8200</v>
      </c>
      <c r="L7" s="23">
        <v>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3">
      <c r="A8" s="21" t="s">
        <v>14</v>
      </c>
      <c r="B8" s="21" t="s">
        <v>51</v>
      </c>
      <c r="C8" s="21"/>
      <c r="D8" s="23">
        <v>4</v>
      </c>
      <c r="E8" s="23">
        <v>5950</v>
      </c>
      <c r="F8" s="23">
        <v>2.5</v>
      </c>
      <c r="G8" s="23">
        <v>4</v>
      </c>
      <c r="H8" s="23">
        <v>6475</v>
      </c>
      <c r="I8" s="23">
        <v>4</v>
      </c>
      <c r="J8" s="20">
        <v>6.5</v>
      </c>
      <c r="K8" s="20">
        <f t="shared" si="1"/>
        <v>12425</v>
      </c>
      <c r="L8" s="23">
        <v>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3">
      <c r="A9" s="21" t="s">
        <v>15</v>
      </c>
      <c r="B9" s="21" t="s">
        <v>52</v>
      </c>
      <c r="C9" s="21"/>
      <c r="D9" s="23">
        <v>5</v>
      </c>
      <c r="E9" s="23">
        <v>6700</v>
      </c>
      <c r="F9" s="23">
        <v>1</v>
      </c>
      <c r="G9" s="23">
        <v>2</v>
      </c>
      <c r="H9" s="23">
        <v>6925</v>
      </c>
      <c r="I9" s="23">
        <v>2</v>
      </c>
      <c r="J9" s="20">
        <f t="shared" ref="J9:J10" si="2">F9+I9</f>
        <v>3</v>
      </c>
      <c r="K9" s="20">
        <f t="shared" si="1"/>
        <v>13625</v>
      </c>
      <c r="L9" s="23">
        <v>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3">
      <c r="A10" s="21" t="s">
        <v>16</v>
      </c>
      <c r="B10" s="21" t="s">
        <v>53</v>
      </c>
      <c r="C10" s="21" t="s">
        <v>54</v>
      </c>
      <c r="D10" s="23">
        <v>6</v>
      </c>
      <c r="E10" s="23">
        <v>1125</v>
      </c>
      <c r="F10" s="23">
        <v>6</v>
      </c>
      <c r="G10" s="23">
        <v>6</v>
      </c>
      <c r="H10" s="23">
        <v>3125</v>
      </c>
      <c r="I10" s="23">
        <v>6</v>
      </c>
      <c r="J10" s="20">
        <f t="shared" si="2"/>
        <v>12</v>
      </c>
      <c r="K10" s="20">
        <f t="shared" si="1"/>
        <v>4250</v>
      </c>
      <c r="L10" s="23">
        <v>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3">
      <c r="A11" s="21" t="s">
        <v>17</v>
      </c>
      <c r="B11" s="21"/>
      <c r="C11" s="21"/>
      <c r="D11" s="23"/>
      <c r="E11" s="23"/>
      <c r="F11" s="23"/>
      <c r="G11" s="23"/>
      <c r="H11" s="23"/>
      <c r="I11" s="23"/>
      <c r="J11" s="20"/>
      <c r="K11" s="20"/>
      <c r="L11" s="2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3">
      <c r="A12" s="21" t="s">
        <v>18</v>
      </c>
      <c r="B12" s="21"/>
      <c r="C12" s="21"/>
      <c r="D12" s="23"/>
      <c r="E12" s="23"/>
      <c r="F12" s="23"/>
      <c r="G12" s="23"/>
      <c r="H12" s="23"/>
      <c r="I12" s="23"/>
      <c r="J12" s="20"/>
      <c r="K12" s="20"/>
      <c r="L12" s="2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3">
      <c r="A13" s="21" t="s">
        <v>21</v>
      </c>
      <c r="B13" s="21"/>
      <c r="C13" s="21"/>
      <c r="D13" s="23"/>
      <c r="E13" s="23"/>
      <c r="F13" s="23"/>
      <c r="G13" s="23"/>
      <c r="H13" s="23"/>
      <c r="I13" s="23"/>
      <c r="J13" s="20"/>
      <c r="K13" s="20"/>
      <c r="L13" s="2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21" t="s">
        <v>22</v>
      </c>
      <c r="B14" s="21"/>
      <c r="C14" s="21"/>
      <c r="D14" s="23"/>
      <c r="E14" s="23"/>
      <c r="F14" s="23"/>
      <c r="G14" s="23"/>
      <c r="H14" s="23"/>
      <c r="I14" s="23"/>
      <c r="J14" s="20"/>
      <c r="K14" s="20"/>
      <c r="L14" s="2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3">
      <c r="A15" s="21" t="s">
        <v>23</v>
      </c>
      <c r="B15" s="21"/>
      <c r="C15" s="21"/>
      <c r="D15" s="23"/>
      <c r="E15" s="23"/>
      <c r="F15" s="23"/>
      <c r="G15" s="23"/>
      <c r="H15" s="23"/>
      <c r="I15" s="23"/>
      <c r="J15" s="20"/>
      <c r="K15" s="20"/>
      <c r="L15" s="2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3">
      <c r="A16" s="21" t="s">
        <v>24</v>
      </c>
      <c r="B16" s="21"/>
      <c r="C16" s="21"/>
      <c r="D16" s="23"/>
      <c r="E16" s="23"/>
      <c r="F16" s="23"/>
      <c r="G16" s="23"/>
      <c r="H16" s="23"/>
      <c r="I16" s="23"/>
      <c r="J16" s="20"/>
      <c r="K16" s="20"/>
      <c r="L16" s="2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3">
      <c r="A17" s="21" t="s">
        <v>25</v>
      </c>
      <c r="B17" s="21"/>
      <c r="C17" s="21"/>
      <c r="D17" s="23"/>
      <c r="E17" s="23"/>
      <c r="F17" s="23"/>
      <c r="G17" s="23"/>
      <c r="H17" s="23"/>
      <c r="I17" s="23"/>
      <c r="J17" s="20"/>
      <c r="K17" s="20"/>
      <c r="L17" s="2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3">
      <c r="A18" s="21" t="s">
        <v>26</v>
      </c>
      <c r="B18" s="21"/>
      <c r="C18" s="21"/>
      <c r="D18" s="23"/>
      <c r="E18" s="23"/>
      <c r="F18" s="23"/>
      <c r="G18" s="23"/>
      <c r="H18" s="23"/>
      <c r="I18" s="23"/>
      <c r="J18" s="20"/>
      <c r="K18" s="20"/>
      <c r="L18" s="2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3">
      <c r="A19" s="21" t="s">
        <v>27</v>
      </c>
      <c r="B19" s="21"/>
      <c r="C19" s="21"/>
      <c r="D19" s="23"/>
      <c r="E19" s="23"/>
      <c r="F19" s="23"/>
      <c r="G19" s="23"/>
      <c r="H19" s="23"/>
      <c r="I19" s="23"/>
      <c r="J19" s="20"/>
      <c r="K19" s="20"/>
      <c r="L19" s="2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25"/>
      <c r="B21" s="2" t="s">
        <v>28</v>
      </c>
      <c r="C21" s="2"/>
      <c r="D21" s="2"/>
      <c r="E21" s="2"/>
      <c r="F21" s="2" t="s">
        <v>29</v>
      </c>
      <c r="G21" s="2"/>
      <c r="H21" s="2"/>
      <c r="I21" s="2"/>
      <c r="J21" s="2"/>
      <c r="K21" s="2" t="s">
        <v>30</v>
      </c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2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2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2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2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7"/>
  <sheetViews>
    <sheetView tabSelected="1" workbookViewId="0">
      <selection sqref="A1:L1"/>
    </sheetView>
  </sheetViews>
  <sheetFormatPr defaultColWidth="12.6640625" defaultRowHeight="15" customHeight="1" x14ac:dyDescent="0.25"/>
  <cols>
    <col min="1" max="1" width="4.44140625" customWidth="1"/>
    <col min="2" max="2" width="17.77734375" customWidth="1"/>
    <col min="3" max="3" width="11" customWidth="1"/>
    <col min="4" max="4" width="6.88671875" customWidth="1"/>
    <col min="5" max="5" width="11.44140625" customWidth="1"/>
    <col min="6" max="6" width="12.21875" customWidth="1"/>
    <col min="7" max="7" width="7.6640625" customWidth="1"/>
    <col min="8" max="8" width="10.5546875" customWidth="1"/>
    <col min="9" max="9" width="11.21875" customWidth="1"/>
    <col min="10" max="11" width="10.88671875" customWidth="1"/>
    <col min="12" max="12" width="8.44140625" customWidth="1"/>
    <col min="13" max="26" width="8" customWidth="1"/>
  </cols>
  <sheetData>
    <row r="1" spans="1:26" ht="29.4" customHeight="1" thickBot="1" x14ac:dyDescent="0.35">
      <c r="A1" s="110" t="s">
        <v>150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thickBot="1" x14ac:dyDescent="0.4">
      <c r="A2" s="80" t="s">
        <v>55</v>
      </c>
      <c r="B2" s="81"/>
      <c r="C2" s="82"/>
      <c r="D2" s="83" t="s">
        <v>45</v>
      </c>
      <c r="E2" s="81"/>
      <c r="F2" s="82"/>
      <c r="G2" s="83" t="s">
        <v>56</v>
      </c>
      <c r="H2" s="81"/>
      <c r="I2" s="82"/>
      <c r="J2" s="83" t="s">
        <v>3</v>
      </c>
      <c r="K2" s="81"/>
      <c r="L2" s="8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 x14ac:dyDescent="0.35">
      <c r="A3" s="69"/>
      <c r="B3" s="70" t="s">
        <v>4</v>
      </c>
      <c r="C3" s="71" t="s">
        <v>5</v>
      </c>
      <c r="D3" s="72" t="s">
        <v>6</v>
      </c>
      <c r="E3" s="73" t="s">
        <v>57</v>
      </c>
      <c r="F3" s="74" t="s">
        <v>8</v>
      </c>
      <c r="G3" s="72" t="s">
        <v>6</v>
      </c>
      <c r="H3" s="73" t="s">
        <v>57</v>
      </c>
      <c r="I3" s="74" t="s">
        <v>8</v>
      </c>
      <c r="J3" s="72" t="s">
        <v>9</v>
      </c>
      <c r="K3" s="73" t="s">
        <v>57</v>
      </c>
      <c r="L3" s="75" t="s">
        <v>32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4" customHeight="1" x14ac:dyDescent="0.3">
      <c r="A4" s="45" t="s">
        <v>12</v>
      </c>
      <c r="B4" s="76" t="s">
        <v>62</v>
      </c>
      <c r="C4" s="76" t="s">
        <v>63</v>
      </c>
      <c r="D4" s="46" t="s">
        <v>64</v>
      </c>
      <c r="E4" s="47">
        <v>8850</v>
      </c>
      <c r="F4" s="48">
        <v>3</v>
      </c>
      <c r="G4" s="49" t="s">
        <v>65</v>
      </c>
      <c r="H4" s="47">
        <v>14950</v>
      </c>
      <c r="I4" s="48">
        <v>1</v>
      </c>
      <c r="J4" s="50">
        <v>4</v>
      </c>
      <c r="K4" s="51">
        <f t="shared" ref="K4:K24" si="0">E4+H4</f>
        <v>23800</v>
      </c>
      <c r="L4" s="66">
        <v>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3">
      <c r="A5" s="52" t="s">
        <v>17</v>
      </c>
      <c r="B5" s="77" t="s">
        <v>77</v>
      </c>
      <c r="C5" s="77" t="s">
        <v>78</v>
      </c>
      <c r="D5" s="53" t="s">
        <v>79</v>
      </c>
      <c r="E5" s="54">
        <v>14775</v>
      </c>
      <c r="F5" s="55">
        <v>1</v>
      </c>
      <c r="G5" s="56" t="s">
        <v>80</v>
      </c>
      <c r="H5" s="54">
        <v>8125</v>
      </c>
      <c r="I5" s="55">
        <v>4</v>
      </c>
      <c r="J5" s="57">
        <v>5</v>
      </c>
      <c r="K5" s="58">
        <f t="shared" si="0"/>
        <v>22900</v>
      </c>
      <c r="L5" s="67">
        <v>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3">
      <c r="A6" s="52" t="s">
        <v>14</v>
      </c>
      <c r="B6" s="77" t="s">
        <v>69</v>
      </c>
      <c r="C6" s="77" t="s">
        <v>20</v>
      </c>
      <c r="D6" s="53" t="s">
        <v>70</v>
      </c>
      <c r="E6" s="54">
        <v>10025</v>
      </c>
      <c r="F6" s="55">
        <v>2</v>
      </c>
      <c r="G6" s="56" t="s">
        <v>71</v>
      </c>
      <c r="H6" s="54">
        <v>7200</v>
      </c>
      <c r="I6" s="55">
        <v>3</v>
      </c>
      <c r="J6" s="57">
        <v>5</v>
      </c>
      <c r="K6" s="58">
        <f t="shared" si="0"/>
        <v>17225</v>
      </c>
      <c r="L6" s="67">
        <v>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3">
      <c r="A7" s="52" t="s">
        <v>15</v>
      </c>
      <c r="B7" s="77" t="s">
        <v>72</v>
      </c>
      <c r="C7" s="77" t="s">
        <v>39</v>
      </c>
      <c r="D7" s="53" t="s">
        <v>61</v>
      </c>
      <c r="E7" s="54">
        <v>6325</v>
      </c>
      <c r="F7" s="55">
        <v>2</v>
      </c>
      <c r="G7" s="56" t="s">
        <v>73</v>
      </c>
      <c r="H7" s="54">
        <v>6025</v>
      </c>
      <c r="I7" s="55">
        <v>5</v>
      </c>
      <c r="J7" s="57">
        <v>7</v>
      </c>
      <c r="K7" s="58">
        <f t="shared" si="0"/>
        <v>12350</v>
      </c>
      <c r="L7" s="67">
        <v>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3">
      <c r="A8" s="52" t="s">
        <v>27</v>
      </c>
      <c r="B8" s="77" t="s">
        <v>100</v>
      </c>
      <c r="C8" s="77" t="s">
        <v>67</v>
      </c>
      <c r="D8" s="53" t="s">
        <v>90</v>
      </c>
      <c r="E8" s="54">
        <v>6675</v>
      </c>
      <c r="F8" s="55">
        <v>1</v>
      </c>
      <c r="G8" s="56" t="s">
        <v>84</v>
      </c>
      <c r="H8" s="54">
        <v>5550</v>
      </c>
      <c r="I8" s="55">
        <v>6</v>
      </c>
      <c r="J8" s="57">
        <v>7</v>
      </c>
      <c r="K8" s="58">
        <f t="shared" si="0"/>
        <v>12225</v>
      </c>
      <c r="L8" s="67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3">
      <c r="A9" s="52" t="s">
        <v>21</v>
      </c>
      <c r="B9" s="77" t="s">
        <v>83</v>
      </c>
      <c r="C9" s="77"/>
      <c r="D9" s="53" t="s">
        <v>84</v>
      </c>
      <c r="E9" s="54">
        <v>8425</v>
      </c>
      <c r="F9" s="55">
        <v>4</v>
      </c>
      <c r="G9" s="56" t="s">
        <v>68</v>
      </c>
      <c r="H9" s="54">
        <v>5475</v>
      </c>
      <c r="I9" s="55">
        <v>4</v>
      </c>
      <c r="J9" s="57">
        <v>8</v>
      </c>
      <c r="K9" s="58">
        <f t="shared" si="0"/>
        <v>13900</v>
      </c>
      <c r="L9" s="67">
        <v>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3">
      <c r="A10" s="52" t="s">
        <v>16</v>
      </c>
      <c r="B10" s="77" t="s">
        <v>74</v>
      </c>
      <c r="C10" s="77" t="s">
        <v>75</v>
      </c>
      <c r="D10" s="53" t="s">
        <v>76</v>
      </c>
      <c r="E10" s="54">
        <v>5400</v>
      </c>
      <c r="F10" s="55">
        <v>3</v>
      </c>
      <c r="G10" s="56" t="s">
        <v>76</v>
      </c>
      <c r="H10" s="54">
        <v>5075</v>
      </c>
      <c r="I10" s="55">
        <v>5</v>
      </c>
      <c r="J10" s="57">
        <v>8</v>
      </c>
      <c r="K10" s="58">
        <f t="shared" si="0"/>
        <v>10475</v>
      </c>
      <c r="L10" s="67">
        <v>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3">
      <c r="A11" s="52" t="s">
        <v>101</v>
      </c>
      <c r="B11" s="77" t="s">
        <v>102</v>
      </c>
      <c r="C11" s="77" t="s">
        <v>103</v>
      </c>
      <c r="D11" s="53" t="s">
        <v>73</v>
      </c>
      <c r="E11" s="54">
        <v>6475</v>
      </c>
      <c r="F11" s="55">
        <v>7</v>
      </c>
      <c r="G11" s="56" t="s">
        <v>104</v>
      </c>
      <c r="H11" s="54">
        <v>9575</v>
      </c>
      <c r="I11" s="55">
        <v>2</v>
      </c>
      <c r="J11" s="57">
        <v>9</v>
      </c>
      <c r="K11" s="58">
        <f t="shared" si="0"/>
        <v>16050</v>
      </c>
      <c r="L11" s="67">
        <v>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3">
      <c r="A12" s="52" t="s">
        <v>110</v>
      </c>
      <c r="B12" s="77" t="s">
        <v>111</v>
      </c>
      <c r="C12" s="77" t="s">
        <v>67</v>
      </c>
      <c r="D12" s="53" t="s">
        <v>88</v>
      </c>
      <c r="E12" s="54">
        <v>3350</v>
      </c>
      <c r="F12" s="55">
        <v>7</v>
      </c>
      <c r="G12" s="56" t="s">
        <v>87</v>
      </c>
      <c r="H12" s="54">
        <v>9900</v>
      </c>
      <c r="I12" s="55">
        <v>2</v>
      </c>
      <c r="J12" s="57">
        <v>9</v>
      </c>
      <c r="K12" s="58">
        <f t="shared" si="0"/>
        <v>13250</v>
      </c>
      <c r="L12" s="67">
        <v>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3">
      <c r="A13" s="52" t="s">
        <v>24</v>
      </c>
      <c r="B13" s="77" t="s">
        <v>91</v>
      </c>
      <c r="C13" s="77" t="s">
        <v>86</v>
      </c>
      <c r="D13" s="53" t="s">
        <v>80</v>
      </c>
      <c r="E13" s="54">
        <v>5025</v>
      </c>
      <c r="F13" s="55">
        <v>8</v>
      </c>
      <c r="G13" s="56" t="s">
        <v>92</v>
      </c>
      <c r="H13" s="54">
        <v>8825</v>
      </c>
      <c r="I13" s="55">
        <v>3</v>
      </c>
      <c r="J13" s="57">
        <v>11</v>
      </c>
      <c r="K13" s="58">
        <f t="shared" si="0"/>
        <v>13850</v>
      </c>
      <c r="L13" s="67">
        <v>10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52" t="s">
        <v>108</v>
      </c>
      <c r="B14" s="77" t="s">
        <v>109</v>
      </c>
      <c r="C14" s="77" t="s">
        <v>39</v>
      </c>
      <c r="D14" s="53" t="s">
        <v>71</v>
      </c>
      <c r="E14" s="54">
        <v>1125</v>
      </c>
      <c r="F14" s="55">
        <v>11</v>
      </c>
      <c r="G14" s="56" t="s">
        <v>95</v>
      </c>
      <c r="H14" s="54">
        <v>10500</v>
      </c>
      <c r="I14" s="55">
        <v>1</v>
      </c>
      <c r="J14" s="57">
        <v>12</v>
      </c>
      <c r="K14" s="58">
        <f t="shared" si="0"/>
        <v>11625</v>
      </c>
      <c r="L14" s="67">
        <v>11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3">
      <c r="A15" s="52" t="s">
        <v>114</v>
      </c>
      <c r="B15" s="77" t="s">
        <v>115</v>
      </c>
      <c r="C15" s="77" t="s">
        <v>67</v>
      </c>
      <c r="D15" s="53" t="s">
        <v>104</v>
      </c>
      <c r="E15" s="54">
        <v>4200</v>
      </c>
      <c r="F15" s="55">
        <v>5</v>
      </c>
      <c r="G15" s="56" t="s">
        <v>107</v>
      </c>
      <c r="H15" s="54">
        <v>4925</v>
      </c>
      <c r="I15" s="55">
        <v>7</v>
      </c>
      <c r="J15" s="57">
        <v>12</v>
      </c>
      <c r="K15" s="58">
        <f t="shared" si="0"/>
        <v>9125</v>
      </c>
      <c r="L15" s="67">
        <v>12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3">
      <c r="A16" s="52" t="s">
        <v>10</v>
      </c>
      <c r="B16" s="77" t="s">
        <v>58</v>
      </c>
      <c r="C16" s="79" t="s">
        <v>59</v>
      </c>
      <c r="D16" s="53" t="s">
        <v>60</v>
      </c>
      <c r="E16" s="54">
        <v>3975</v>
      </c>
      <c r="F16" s="55">
        <v>6</v>
      </c>
      <c r="G16" s="56" t="s">
        <v>61</v>
      </c>
      <c r="H16" s="54">
        <v>3625</v>
      </c>
      <c r="I16" s="55">
        <v>7</v>
      </c>
      <c r="J16" s="57">
        <v>13</v>
      </c>
      <c r="K16" s="58">
        <f t="shared" si="0"/>
        <v>7600</v>
      </c>
      <c r="L16" s="67">
        <v>13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3">
      <c r="A17" s="52" t="s">
        <v>22</v>
      </c>
      <c r="B17" s="77" t="s">
        <v>85</v>
      </c>
      <c r="C17" s="77" t="s">
        <v>86</v>
      </c>
      <c r="D17" s="53" t="s">
        <v>87</v>
      </c>
      <c r="E17" s="54">
        <v>7850</v>
      </c>
      <c r="F17" s="55">
        <v>5</v>
      </c>
      <c r="G17" s="56" t="s">
        <v>88</v>
      </c>
      <c r="H17" s="54">
        <v>3350</v>
      </c>
      <c r="I17" s="55">
        <v>9</v>
      </c>
      <c r="J17" s="57">
        <v>14</v>
      </c>
      <c r="K17" s="58">
        <f t="shared" si="0"/>
        <v>11200</v>
      </c>
      <c r="L17" s="67">
        <v>14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3">
      <c r="A18" s="52" t="s">
        <v>116</v>
      </c>
      <c r="B18" s="77" t="s">
        <v>117</v>
      </c>
      <c r="C18" s="77" t="s">
        <v>67</v>
      </c>
      <c r="D18" s="53" t="s">
        <v>92</v>
      </c>
      <c r="E18" s="54">
        <v>6950</v>
      </c>
      <c r="F18" s="55">
        <v>6</v>
      </c>
      <c r="G18" s="56" t="s">
        <v>60</v>
      </c>
      <c r="H18" s="54">
        <v>3500</v>
      </c>
      <c r="I18" s="55">
        <v>8</v>
      </c>
      <c r="J18" s="57">
        <v>14</v>
      </c>
      <c r="K18" s="58">
        <f t="shared" si="0"/>
        <v>10450</v>
      </c>
      <c r="L18" s="67">
        <v>15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3">
      <c r="A19" s="52" t="s">
        <v>13</v>
      </c>
      <c r="B19" s="77" t="s">
        <v>66</v>
      </c>
      <c r="C19" s="77" t="s">
        <v>67</v>
      </c>
      <c r="D19" s="53" t="s">
        <v>68</v>
      </c>
      <c r="E19" s="54">
        <v>4425</v>
      </c>
      <c r="F19" s="55">
        <v>4</v>
      </c>
      <c r="G19" s="56" t="s">
        <v>64</v>
      </c>
      <c r="H19" s="54">
        <v>3550</v>
      </c>
      <c r="I19" s="55">
        <v>10</v>
      </c>
      <c r="J19" s="57">
        <v>14</v>
      </c>
      <c r="K19" s="58">
        <f t="shared" si="0"/>
        <v>7975</v>
      </c>
      <c r="L19" s="67">
        <v>16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3">
      <c r="A20" s="52" t="s">
        <v>25</v>
      </c>
      <c r="B20" s="77" t="s">
        <v>93</v>
      </c>
      <c r="C20" s="77" t="s">
        <v>94</v>
      </c>
      <c r="D20" s="53" t="s">
        <v>95</v>
      </c>
      <c r="E20" s="54">
        <v>2725</v>
      </c>
      <c r="F20" s="55">
        <v>9</v>
      </c>
      <c r="G20" s="56" t="s">
        <v>96</v>
      </c>
      <c r="H20" s="54">
        <v>4725</v>
      </c>
      <c r="I20" s="55">
        <v>8</v>
      </c>
      <c r="J20" s="57">
        <v>17</v>
      </c>
      <c r="K20" s="58">
        <f t="shared" si="0"/>
        <v>7450</v>
      </c>
      <c r="L20" s="67">
        <v>17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3">
      <c r="A21" s="52" t="s">
        <v>26</v>
      </c>
      <c r="B21" s="77" t="s">
        <v>97</v>
      </c>
      <c r="C21" s="77" t="s">
        <v>98</v>
      </c>
      <c r="D21" s="53" t="s">
        <v>96</v>
      </c>
      <c r="E21" s="54">
        <v>225</v>
      </c>
      <c r="F21" s="55">
        <v>11</v>
      </c>
      <c r="G21" s="56" t="s">
        <v>99</v>
      </c>
      <c r="H21" s="54">
        <v>4450</v>
      </c>
      <c r="I21" s="55">
        <v>6</v>
      </c>
      <c r="J21" s="57">
        <v>17</v>
      </c>
      <c r="K21" s="58">
        <f t="shared" si="0"/>
        <v>4675</v>
      </c>
      <c r="L21" s="67">
        <v>18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 x14ac:dyDescent="0.3">
      <c r="A22" s="52" t="s">
        <v>23</v>
      </c>
      <c r="B22" s="77" t="s">
        <v>89</v>
      </c>
      <c r="C22" s="77" t="s">
        <v>67</v>
      </c>
      <c r="D22" s="53" t="s">
        <v>65</v>
      </c>
      <c r="E22" s="54">
        <v>5000</v>
      </c>
      <c r="F22" s="55">
        <v>9</v>
      </c>
      <c r="G22" s="56" t="s">
        <v>90</v>
      </c>
      <c r="H22" s="54">
        <v>2025</v>
      </c>
      <c r="I22" s="55">
        <v>10</v>
      </c>
      <c r="J22" s="57">
        <v>19</v>
      </c>
      <c r="K22" s="58">
        <f t="shared" si="0"/>
        <v>7025</v>
      </c>
      <c r="L22" s="67">
        <v>19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 x14ac:dyDescent="0.3">
      <c r="A23" s="52" t="s">
        <v>105</v>
      </c>
      <c r="B23" s="77" t="s">
        <v>106</v>
      </c>
      <c r="C23" s="77" t="s">
        <v>67</v>
      </c>
      <c r="D23" s="53" t="s">
        <v>107</v>
      </c>
      <c r="E23" s="54">
        <v>2200</v>
      </c>
      <c r="F23" s="55">
        <v>10</v>
      </c>
      <c r="G23" s="56" t="s">
        <v>79</v>
      </c>
      <c r="H23" s="54">
        <v>3625</v>
      </c>
      <c r="I23" s="55">
        <v>9</v>
      </c>
      <c r="J23" s="57">
        <v>19</v>
      </c>
      <c r="K23" s="58">
        <f t="shared" si="0"/>
        <v>5825</v>
      </c>
      <c r="L23" s="67">
        <v>20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 x14ac:dyDescent="0.3">
      <c r="A24" s="52" t="s">
        <v>18</v>
      </c>
      <c r="B24" s="77" t="s">
        <v>81</v>
      </c>
      <c r="C24" s="77"/>
      <c r="D24" s="53" t="s">
        <v>82</v>
      </c>
      <c r="E24" s="54">
        <v>2825</v>
      </c>
      <c r="F24" s="55">
        <v>8</v>
      </c>
      <c r="G24" s="56" t="s">
        <v>70</v>
      </c>
      <c r="H24" s="54">
        <v>1675</v>
      </c>
      <c r="I24" s="55">
        <v>11</v>
      </c>
      <c r="J24" s="57">
        <v>19</v>
      </c>
      <c r="K24" s="58">
        <f t="shared" si="0"/>
        <v>4500</v>
      </c>
      <c r="L24" s="67">
        <v>21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 thickBot="1" x14ac:dyDescent="0.35">
      <c r="A25" s="59" t="s">
        <v>112</v>
      </c>
      <c r="B25" s="78" t="s">
        <v>113</v>
      </c>
      <c r="C25" s="78" t="s">
        <v>86</v>
      </c>
      <c r="D25" s="60" t="s">
        <v>99</v>
      </c>
      <c r="E25" s="61">
        <v>2225</v>
      </c>
      <c r="F25" s="62">
        <v>10</v>
      </c>
      <c r="G25" s="63" t="s">
        <v>82</v>
      </c>
      <c r="H25" s="61">
        <v>0</v>
      </c>
      <c r="I25" s="62">
        <v>12</v>
      </c>
      <c r="J25" s="64">
        <v>22</v>
      </c>
      <c r="K25" s="65">
        <v>2225</v>
      </c>
      <c r="L25" s="68">
        <v>22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hidden="1" customHeight="1" thickBot="1" x14ac:dyDescent="0.35">
      <c r="A26" s="39" t="s">
        <v>118</v>
      </c>
      <c r="B26" s="40"/>
      <c r="C26" s="41"/>
      <c r="D26" s="42"/>
      <c r="E26" s="40"/>
      <c r="F26" s="41"/>
      <c r="G26" s="42"/>
      <c r="H26" s="40"/>
      <c r="I26" s="41"/>
      <c r="J26" s="43"/>
      <c r="K26" s="38">
        <f t="shared" ref="K26" si="1">E26+H26</f>
        <v>0</v>
      </c>
      <c r="L26" s="4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28"/>
      <c r="B29" s="28" t="s">
        <v>119</v>
      </c>
      <c r="C29" s="28"/>
      <c r="D29" s="28"/>
      <c r="E29" s="28"/>
      <c r="F29" s="28" t="s">
        <v>120</v>
      </c>
      <c r="G29" s="28"/>
      <c r="H29" s="28"/>
      <c r="I29" s="28"/>
      <c r="J29" s="28"/>
      <c r="K29" s="28" t="s">
        <v>121</v>
      </c>
      <c r="L29" s="2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2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2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2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2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2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2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2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2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2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2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2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2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2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2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2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2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2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2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2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2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2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2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2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2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2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2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2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2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2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2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2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2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2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2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2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2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2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2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2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2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2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2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2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2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2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2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2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2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2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2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2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2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2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2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2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2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2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2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2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2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2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2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2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2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2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2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2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2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2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2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2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2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2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2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2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2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2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2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2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2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2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2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2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2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2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2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2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2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2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2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2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2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2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2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2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2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2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2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2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2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2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2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2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2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2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2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2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2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2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2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2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2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2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2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2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2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2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2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2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2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2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2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2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2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2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2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2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2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2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2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2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2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2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2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2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2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2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2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2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2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2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2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2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2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2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2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2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2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2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2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2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2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2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2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2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2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2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2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2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2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2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2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2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2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2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2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2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2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2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2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2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2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2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2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2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2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2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2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2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2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2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2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2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2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2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2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2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2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2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2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2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2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2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2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2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2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2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2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2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2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2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2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2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2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2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2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2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2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2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2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2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2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2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2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2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2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2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2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2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2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2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2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2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2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2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2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2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2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2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2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2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2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2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2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2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2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2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2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2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2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2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2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2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2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2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2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2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2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2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2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2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2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2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2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2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2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2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2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2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2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2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2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2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2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2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2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2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2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2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2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2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2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2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2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2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2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2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2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2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2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2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2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2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2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2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2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2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2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2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2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2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2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2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2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2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2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2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2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2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2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2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2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2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2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2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2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2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2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2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2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2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2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2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2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2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2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2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2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2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2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2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2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2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2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2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2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2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2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2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2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2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2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2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2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2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2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2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2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2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2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2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2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2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2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2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2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2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2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2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2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2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2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2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2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2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2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2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2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2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2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2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2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2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2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2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2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2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2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2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2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2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2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2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2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2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2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2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2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2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2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2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2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2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2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2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2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2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2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2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2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2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2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2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2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2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2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2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2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2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2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2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2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2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2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2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2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2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2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2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2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2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2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2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2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2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2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2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2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2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2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2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2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2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2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2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2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2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2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2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2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2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2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2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2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2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2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2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2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2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2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2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2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2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2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2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2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2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2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2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2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2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2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2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2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2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2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2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2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2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2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2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2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2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2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2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2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2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2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2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2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2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2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2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2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2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2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2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2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2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2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2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2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2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2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2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2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2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2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2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2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2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2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2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2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2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2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2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2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2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2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2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2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2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2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2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2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2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2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2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2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2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2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2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2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2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2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2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2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2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2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2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2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2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2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2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2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2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2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2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2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2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2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2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2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2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2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2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2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2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2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2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2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2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2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2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2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2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2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2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2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2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2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2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2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2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2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2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2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2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2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2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2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2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2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2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2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2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2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2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2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2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2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2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2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2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2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2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2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2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2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2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2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2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2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2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2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2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2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2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2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2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2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2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2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2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2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2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2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2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2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2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2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2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2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2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2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2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2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2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2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2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2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2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2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2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2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2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2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2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2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2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2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2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2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2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2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2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2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2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2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2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2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2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2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2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2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2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2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2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2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2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2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2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2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2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2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2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2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2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2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2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2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2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2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2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2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2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2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2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2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2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2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2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2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2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2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2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2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2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2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2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2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2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2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2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2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2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2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2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2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2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2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2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2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2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2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2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2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2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2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2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2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2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2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2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2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2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2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2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2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2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2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2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2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2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2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2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2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2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2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2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2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2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2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2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2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2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2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2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2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2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2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2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2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2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2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2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2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2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2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2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2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2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2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2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2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2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2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2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2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2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2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2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2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2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2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2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2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2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2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2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2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2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2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2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2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2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2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2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2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2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2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2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2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2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2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2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2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2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2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2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2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2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2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2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2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2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2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2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2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2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2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2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2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2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2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2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2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2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2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2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2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2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2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2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2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2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2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2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2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2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2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2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2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2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2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2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2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2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2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2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2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2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2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2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2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2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2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2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2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2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2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2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2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2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2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2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2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2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2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2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2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2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2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2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2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2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2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2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2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2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2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2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2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2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2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2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2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2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2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2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2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2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2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2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2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2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2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2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2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2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2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2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2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2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2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2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2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2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2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2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2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2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2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2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2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2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2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2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2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2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2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2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2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2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2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2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2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2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2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2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2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2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2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2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2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2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2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2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2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2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2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2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2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2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2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2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2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2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2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2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2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2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2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2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2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2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2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2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2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">
      <c r="A1001" s="24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3">
      <c r="A1002" s="24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3">
      <c r="A1003" s="24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 x14ac:dyDescent="0.3">
      <c r="A1004" s="24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customHeight="1" x14ac:dyDescent="0.3">
      <c r="A1005" s="24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customHeight="1" x14ac:dyDescent="0.3">
      <c r="A1006" s="24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customHeight="1" x14ac:dyDescent="0.3">
      <c r="A1007" s="24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autoFilter ref="L3:L25" xr:uid="{00000000-0001-0000-0500-000000000000}">
    <sortState xmlns:xlrd2="http://schemas.microsoft.com/office/spreadsheetml/2017/richdata2" ref="A4:L25">
      <sortCondition ref="L3:L25"/>
    </sortState>
  </autoFilter>
  <mergeCells count="5">
    <mergeCell ref="A1:L1"/>
    <mergeCell ref="A2:C2"/>
    <mergeCell ref="D2:F2"/>
    <mergeCell ref="G2:I2"/>
    <mergeCell ref="J2:L2"/>
  </mergeCells>
  <pageMargins left="0.7" right="0.7" top="0.75" bottom="0.75" header="0" footer="0"/>
  <pageSetup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0"/>
  <sheetViews>
    <sheetView workbookViewId="0">
      <selection activeCell="A2" sqref="A2:L2"/>
    </sheetView>
  </sheetViews>
  <sheetFormatPr defaultColWidth="12.6640625" defaultRowHeight="15" customHeight="1" x14ac:dyDescent="0.25"/>
  <cols>
    <col min="1" max="1" width="7.6640625" customWidth="1"/>
    <col min="2" max="2" width="19.33203125" customWidth="1"/>
    <col min="3" max="3" width="10.77734375" customWidth="1"/>
    <col min="4" max="4" width="7.21875" customWidth="1"/>
    <col min="5" max="5" width="7.44140625" customWidth="1"/>
    <col min="6" max="6" width="7.21875" customWidth="1"/>
    <col min="7" max="7" width="7.5546875" customWidth="1"/>
    <col min="8" max="8" width="8.5546875" customWidth="1"/>
    <col min="9" max="10" width="7.44140625" customWidth="1"/>
    <col min="11" max="11" width="8.44140625" customWidth="1"/>
    <col min="12" max="25" width="8" customWidth="1"/>
  </cols>
  <sheetData>
    <row r="1" spans="1:25" ht="6.6" customHeight="1" thickBot="1" x14ac:dyDescent="0.3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799999999999997" customHeight="1" thickBot="1" x14ac:dyDescent="0.35">
      <c r="A2" s="107" t="s">
        <v>151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 thickBot="1" x14ac:dyDescent="0.35">
      <c r="A3" s="101" t="s">
        <v>122</v>
      </c>
      <c r="B3" s="102"/>
      <c r="C3" s="103"/>
      <c r="D3" s="104" t="s">
        <v>45</v>
      </c>
      <c r="E3" s="102"/>
      <c r="F3" s="103"/>
      <c r="G3" s="104" t="s">
        <v>56</v>
      </c>
      <c r="H3" s="102"/>
      <c r="I3" s="103"/>
      <c r="J3" s="104" t="s">
        <v>3</v>
      </c>
      <c r="K3" s="102"/>
      <c r="L3" s="10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2" customHeight="1" thickBot="1" x14ac:dyDescent="0.35">
      <c r="A4" s="89"/>
      <c r="B4" s="90" t="s">
        <v>4</v>
      </c>
      <c r="C4" s="91" t="s">
        <v>5</v>
      </c>
      <c r="D4" s="72" t="s">
        <v>6</v>
      </c>
      <c r="E4" s="73" t="s">
        <v>57</v>
      </c>
      <c r="F4" s="74" t="s">
        <v>8</v>
      </c>
      <c r="G4" s="72" t="s">
        <v>6</v>
      </c>
      <c r="H4" s="73" t="s">
        <v>57</v>
      </c>
      <c r="I4" s="74" t="s">
        <v>8</v>
      </c>
      <c r="J4" s="72" t="s">
        <v>9</v>
      </c>
      <c r="K4" s="73" t="s">
        <v>57</v>
      </c>
      <c r="L4" s="75" t="s">
        <v>32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2.5" customHeight="1" x14ac:dyDescent="0.3">
      <c r="A5" s="45" t="s">
        <v>12</v>
      </c>
      <c r="B5" s="76" t="s">
        <v>19</v>
      </c>
      <c r="C5" s="92" t="s">
        <v>20</v>
      </c>
      <c r="D5" s="49">
        <v>2</v>
      </c>
      <c r="E5" s="47">
        <v>10675</v>
      </c>
      <c r="F5" s="48">
        <v>1</v>
      </c>
      <c r="G5" s="49">
        <v>4</v>
      </c>
      <c r="H5" s="47">
        <v>6625</v>
      </c>
      <c r="I5" s="48">
        <v>1</v>
      </c>
      <c r="J5" s="49">
        <v>2</v>
      </c>
      <c r="K5" s="95">
        <f>E5+H5</f>
        <v>17300</v>
      </c>
      <c r="L5" s="98">
        <v>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2.5" customHeight="1" x14ac:dyDescent="0.3">
      <c r="A6" s="52" t="s">
        <v>13</v>
      </c>
      <c r="B6" s="77" t="s">
        <v>124</v>
      </c>
      <c r="C6" s="93" t="s">
        <v>94</v>
      </c>
      <c r="D6" s="56">
        <v>5</v>
      </c>
      <c r="E6" s="54">
        <v>5025</v>
      </c>
      <c r="F6" s="55">
        <v>2</v>
      </c>
      <c r="G6" s="56">
        <v>2</v>
      </c>
      <c r="H6" s="54">
        <v>3575</v>
      </c>
      <c r="I6" s="55">
        <v>2</v>
      </c>
      <c r="J6" s="56">
        <v>4</v>
      </c>
      <c r="K6" s="96">
        <f>E6+H6</f>
        <v>8600</v>
      </c>
      <c r="L6" s="99">
        <v>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2.5" customHeight="1" x14ac:dyDescent="0.3">
      <c r="A7" s="52" t="s">
        <v>14</v>
      </c>
      <c r="B7" s="77" t="s">
        <v>125</v>
      </c>
      <c r="C7" s="93" t="s">
        <v>67</v>
      </c>
      <c r="D7" s="56">
        <v>4</v>
      </c>
      <c r="E7" s="54">
        <v>4625</v>
      </c>
      <c r="F7" s="55">
        <v>3</v>
      </c>
      <c r="G7" s="56">
        <v>5</v>
      </c>
      <c r="H7" s="54">
        <v>2150</v>
      </c>
      <c r="I7" s="55">
        <v>4</v>
      </c>
      <c r="J7" s="56">
        <v>7</v>
      </c>
      <c r="K7" s="96">
        <f>E7+H7</f>
        <v>6775</v>
      </c>
      <c r="L7" s="99">
        <v>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2.5" customHeight="1" x14ac:dyDescent="0.3">
      <c r="A8" s="52" t="s">
        <v>15</v>
      </c>
      <c r="B8" s="77" t="s">
        <v>126</v>
      </c>
      <c r="C8" s="93" t="s">
        <v>86</v>
      </c>
      <c r="D8" s="56">
        <v>3</v>
      </c>
      <c r="E8" s="54">
        <v>3200</v>
      </c>
      <c r="F8" s="55">
        <v>5</v>
      </c>
      <c r="G8" s="56">
        <v>1</v>
      </c>
      <c r="H8" s="54">
        <v>2800</v>
      </c>
      <c r="I8" s="55">
        <v>3</v>
      </c>
      <c r="J8" s="56">
        <v>8</v>
      </c>
      <c r="K8" s="96">
        <f>E8+H8</f>
        <v>6000</v>
      </c>
      <c r="L8" s="99">
        <v>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2.5" customHeight="1" thickBot="1" x14ac:dyDescent="0.35">
      <c r="A9" s="59" t="s">
        <v>10</v>
      </c>
      <c r="B9" s="78" t="s">
        <v>123</v>
      </c>
      <c r="C9" s="94" t="s">
        <v>67</v>
      </c>
      <c r="D9" s="63">
        <v>1</v>
      </c>
      <c r="E9" s="61">
        <v>3300</v>
      </c>
      <c r="F9" s="62">
        <v>4</v>
      </c>
      <c r="G9" s="63">
        <v>3</v>
      </c>
      <c r="H9" s="61">
        <v>1350</v>
      </c>
      <c r="I9" s="62">
        <v>5</v>
      </c>
      <c r="J9" s="63">
        <v>9</v>
      </c>
      <c r="K9" s="97">
        <f>E9+H9</f>
        <v>4650</v>
      </c>
      <c r="L9" s="100">
        <v>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2.5" hidden="1" customHeight="1" x14ac:dyDescent="0.3">
      <c r="A10" s="85" t="s">
        <v>16</v>
      </c>
      <c r="B10" s="87"/>
      <c r="C10" s="88"/>
      <c r="D10" s="86"/>
      <c r="E10" s="87"/>
      <c r="F10" s="88"/>
      <c r="G10" s="86"/>
      <c r="H10" s="87"/>
      <c r="I10" s="88"/>
      <c r="J10" s="86"/>
      <c r="K10" s="87"/>
      <c r="L10" s="8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2.5" hidden="1" customHeight="1" x14ac:dyDescent="0.3">
      <c r="A11" s="31" t="s">
        <v>17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2.5" hidden="1" customHeight="1" x14ac:dyDescent="0.3">
      <c r="A12" s="29" t="s">
        <v>18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2.5" hidden="1" customHeight="1" x14ac:dyDescent="0.3">
      <c r="A13" s="29" t="s">
        <v>21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2.5" hidden="1" customHeight="1" x14ac:dyDescent="0.3">
      <c r="A14" s="29" t="s">
        <v>22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2.5" hidden="1" customHeight="1" x14ac:dyDescent="0.3">
      <c r="A15" s="29" t="s">
        <v>23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2.5" hidden="1" customHeight="1" x14ac:dyDescent="0.3">
      <c r="A16" s="29" t="s">
        <v>24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2.5" hidden="1" customHeight="1" x14ac:dyDescent="0.3">
      <c r="A17" s="29" t="s">
        <v>25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2.5" hidden="1" customHeight="1" x14ac:dyDescent="0.3">
      <c r="A18" s="29" t="s">
        <v>26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2.5" hidden="1" customHeight="1" x14ac:dyDescent="0.3">
      <c r="A19" s="29" t="s">
        <v>27</v>
      </c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2.5" hidden="1" customHeight="1" x14ac:dyDescent="0.3">
      <c r="A20" s="29" t="s">
        <v>101</v>
      </c>
      <c r="B20" s="32"/>
      <c r="C20" s="33"/>
      <c r="D20" s="34"/>
      <c r="E20" s="32"/>
      <c r="F20" s="33"/>
      <c r="G20" s="34"/>
      <c r="H20" s="32"/>
      <c r="I20" s="33"/>
      <c r="J20" s="34"/>
      <c r="K20" s="32"/>
      <c r="L20" s="3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2.5" hidden="1" customHeight="1" x14ac:dyDescent="0.3">
      <c r="A21" s="29" t="s">
        <v>105</v>
      </c>
      <c r="B21" s="32"/>
      <c r="C21" s="33"/>
      <c r="D21" s="34"/>
      <c r="E21" s="32"/>
      <c r="F21" s="33"/>
      <c r="G21" s="34"/>
      <c r="H21" s="32"/>
      <c r="I21" s="33"/>
      <c r="J21" s="34"/>
      <c r="K21" s="32"/>
      <c r="L21" s="3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hidden="1" customHeight="1" x14ac:dyDescent="0.3">
      <c r="A22" s="29" t="s">
        <v>108</v>
      </c>
      <c r="B22" s="32"/>
      <c r="C22" s="33"/>
      <c r="D22" s="34"/>
      <c r="E22" s="32"/>
      <c r="F22" s="33"/>
      <c r="G22" s="34"/>
      <c r="H22" s="32"/>
      <c r="I22" s="33"/>
      <c r="J22" s="34"/>
      <c r="K22" s="32"/>
      <c r="L22" s="3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hidden="1" customHeight="1" x14ac:dyDescent="0.3">
      <c r="A23" s="29" t="s">
        <v>110</v>
      </c>
      <c r="B23" s="32"/>
      <c r="C23" s="33"/>
      <c r="D23" s="34"/>
      <c r="E23" s="32"/>
      <c r="F23" s="33"/>
      <c r="G23" s="34"/>
      <c r="H23" s="32"/>
      <c r="I23" s="33"/>
      <c r="J23" s="34"/>
      <c r="K23" s="32"/>
      <c r="L23" s="3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hidden="1" customHeight="1" x14ac:dyDescent="0.3">
      <c r="A24" s="29" t="s">
        <v>112</v>
      </c>
      <c r="B24" s="32"/>
      <c r="C24" s="33"/>
      <c r="D24" s="34"/>
      <c r="E24" s="32"/>
      <c r="F24" s="33"/>
      <c r="G24" s="34"/>
      <c r="H24" s="32"/>
      <c r="I24" s="33"/>
      <c r="J24" s="34"/>
      <c r="K24" s="32"/>
      <c r="L24" s="3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hidden="1" customHeight="1" x14ac:dyDescent="0.3">
      <c r="A25" s="29" t="s">
        <v>114</v>
      </c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3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hidden="1" customHeight="1" x14ac:dyDescent="0.3">
      <c r="A26" s="29" t="s">
        <v>116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hidden="1" customHeight="1" x14ac:dyDescent="0.3">
      <c r="A27" s="30" t="s">
        <v>118</v>
      </c>
      <c r="B27" s="35"/>
      <c r="C27" s="36"/>
      <c r="D27" s="37"/>
      <c r="E27" s="35"/>
      <c r="F27" s="36"/>
      <c r="G27" s="37"/>
      <c r="H27" s="35"/>
      <c r="I27" s="36"/>
      <c r="J27" s="37"/>
      <c r="K27" s="35"/>
      <c r="L27" s="3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3">
      <c r="A30" s="28"/>
      <c r="B30" s="28" t="s">
        <v>119</v>
      </c>
      <c r="C30" s="28"/>
      <c r="D30" s="28"/>
      <c r="E30" s="28"/>
      <c r="F30" s="28" t="s">
        <v>120</v>
      </c>
      <c r="G30" s="28"/>
      <c r="H30" s="28"/>
      <c r="I30" s="28"/>
      <c r="J30" s="28"/>
      <c r="K30" s="28" t="s">
        <v>121</v>
      </c>
      <c r="L30" s="2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autoFilter ref="L4:L9" xr:uid="{00000000-0001-0000-0900-000000000000}">
    <sortState xmlns:xlrd2="http://schemas.microsoft.com/office/spreadsheetml/2017/richdata2" ref="A5:L9">
      <sortCondition ref="L4:L9"/>
    </sortState>
  </autoFilter>
  <mergeCells count="6">
    <mergeCell ref="A1:L1"/>
    <mergeCell ref="A3:C3"/>
    <mergeCell ref="D3:F3"/>
    <mergeCell ref="G3:I3"/>
    <mergeCell ref="J3:L3"/>
    <mergeCell ref="A2:L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defaultColWidth="12.66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999"/>
  <sheetViews>
    <sheetView workbookViewId="0">
      <selection sqref="A1:L1"/>
    </sheetView>
  </sheetViews>
  <sheetFormatPr defaultColWidth="12.6640625" defaultRowHeight="15" customHeight="1" x14ac:dyDescent="0.25"/>
  <cols>
    <col min="1" max="1" width="7.33203125" customWidth="1"/>
    <col min="2" max="2" width="16.21875" customWidth="1"/>
    <col min="3" max="3" width="15.33203125" customWidth="1"/>
    <col min="4" max="4" width="8.33203125" customWidth="1"/>
    <col min="5" max="5" width="9.77734375" customWidth="1"/>
    <col min="6" max="6" width="7.21875" customWidth="1"/>
    <col min="7" max="7" width="8.77734375" customWidth="1"/>
    <col min="8" max="8" width="9.77734375" customWidth="1"/>
    <col min="9" max="9" width="7.109375" customWidth="1"/>
    <col min="10" max="10" width="11.6640625" customWidth="1"/>
    <col min="11" max="25" width="8" customWidth="1"/>
  </cols>
  <sheetData>
    <row r="1" spans="1:25" ht="24" customHeight="1" thickBot="1" x14ac:dyDescent="0.35">
      <c r="A1" s="107" t="s">
        <v>152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" customHeight="1" thickBot="1" x14ac:dyDescent="0.35">
      <c r="A2" s="106" t="s">
        <v>127</v>
      </c>
      <c r="B2" s="115"/>
      <c r="C2" s="116"/>
      <c r="D2" s="105" t="s">
        <v>45</v>
      </c>
      <c r="E2" s="115"/>
      <c r="F2" s="116"/>
      <c r="G2" s="105" t="s">
        <v>56</v>
      </c>
      <c r="H2" s="115"/>
      <c r="I2" s="116"/>
      <c r="J2" s="105" t="s">
        <v>3</v>
      </c>
      <c r="K2" s="115"/>
      <c r="L2" s="11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40.200000000000003" customHeight="1" thickBot="1" x14ac:dyDescent="0.35">
      <c r="A3" s="119"/>
      <c r="B3" s="120" t="s">
        <v>4</v>
      </c>
      <c r="C3" s="121" t="s">
        <v>5</v>
      </c>
      <c r="D3" s="125" t="s">
        <v>6</v>
      </c>
      <c r="E3" s="126" t="s">
        <v>57</v>
      </c>
      <c r="F3" s="127" t="s">
        <v>8</v>
      </c>
      <c r="G3" s="128" t="s">
        <v>6</v>
      </c>
      <c r="H3" s="126" t="s">
        <v>57</v>
      </c>
      <c r="I3" s="127" t="s">
        <v>8</v>
      </c>
      <c r="J3" s="128" t="s">
        <v>9</v>
      </c>
      <c r="K3" s="126" t="s">
        <v>57</v>
      </c>
      <c r="L3" s="129" t="s">
        <v>32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2.5" customHeight="1" x14ac:dyDescent="0.3">
      <c r="A4" s="45" t="s">
        <v>13</v>
      </c>
      <c r="B4" s="76" t="s">
        <v>132</v>
      </c>
      <c r="C4" s="76" t="s">
        <v>133</v>
      </c>
      <c r="D4" s="46">
        <v>8</v>
      </c>
      <c r="E4" s="47">
        <v>17725</v>
      </c>
      <c r="F4" s="48">
        <v>1</v>
      </c>
      <c r="G4" s="49">
        <v>6</v>
      </c>
      <c r="H4" s="47">
        <v>15025</v>
      </c>
      <c r="I4" s="48">
        <v>3</v>
      </c>
      <c r="J4" s="50">
        <v>4</v>
      </c>
      <c r="K4" s="122">
        <f>E4+H4</f>
        <v>32750</v>
      </c>
      <c r="L4" s="98">
        <v>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2.5" customHeight="1" x14ac:dyDescent="0.3">
      <c r="A5" s="52" t="s">
        <v>10</v>
      </c>
      <c r="B5" s="77" t="s">
        <v>128</v>
      </c>
      <c r="C5" s="77" t="s">
        <v>129</v>
      </c>
      <c r="D5" s="53">
        <v>4</v>
      </c>
      <c r="E5" s="54">
        <v>14875</v>
      </c>
      <c r="F5" s="55">
        <v>4</v>
      </c>
      <c r="G5" s="56">
        <v>7</v>
      </c>
      <c r="H5" s="54">
        <v>19375</v>
      </c>
      <c r="I5" s="55">
        <v>1</v>
      </c>
      <c r="J5" s="57">
        <v>5</v>
      </c>
      <c r="K5" s="123">
        <f>E5+H5</f>
        <v>34250</v>
      </c>
      <c r="L5" s="99">
        <v>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2.5" customHeight="1" x14ac:dyDescent="0.3">
      <c r="A6" s="52" t="s">
        <v>23</v>
      </c>
      <c r="B6" s="77" t="s">
        <v>143</v>
      </c>
      <c r="C6" s="77" t="s">
        <v>86</v>
      </c>
      <c r="D6" s="53">
        <v>6</v>
      </c>
      <c r="E6" s="54">
        <v>13400</v>
      </c>
      <c r="F6" s="55">
        <v>5</v>
      </c>
      <c r="G6" s="56">
        <v>5</v>
      </c>
      <c r="H6" s="54">
        <v>16100</v>
      </c>
      <c r="I6" s="55">
        <v>2</v>
      </c>
      <c r="J6" s="57">
        <v>7</v>
      </c>
      <c r="K6" s="123">
        <f>E6+H6</f>
        <v>29500</v>
      </c>
      <c r="L6" s="99">
        <v>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2.5" customHeight="1" x14ac:dyDescent="0.3">
      <c r="A7" s="52" t="s">
        <v>21</v>
      </c>
      <c r="B7" s="77" t="s">
        <v>141</v>
      </c>
      <c r="C7" s="77" t="s">
        <v>133</v>
      </c>
      <c r="D7" s="53">
        <v>5</v>
      </c>
      <c r="E7" s="54">
        <v>16225</v>
      </c>
      <c r="F7" s="55">
        <v>2</v>
      </c>
      <c r="G7" s="56">
        <v>2</v>
      </c>
      <c r="H7" s="54">
        <v>9600</v>
      </c>
      <c r="I7" s="55">
        <v>6</v>
      </c>
      <c r="J7" s="57">
        <v>8</v>
      </c>
      <c r="K7" s="123">
        <f>E7+H7</f>
        <v>25825</v>
      </c>
      <c r="L7" s="99">
        <v>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2.5" customHeight="1" x14ac:dyDescent="0.3">
      <c r="A8" s="52" t="s">
        <v>16</v>
      </c>
      <c r="B8" s="77" t="s">
        <v>138</v>
      </c>
      <c r="C8" s="77" t="s">
        <v>133</v>
      </c>
      <c r="D8" s="53">
        <v>3</v>
      </c>
      <c r="E8" s="54">
        <v>13200</v>
      </c>
      <c r="F8" s="55">
        <v>6</v>
      </c>
      <c r="G8" s="56">
        <v>9</v>
      </c>
      <c r="H8" s="54">
        <v>14775</v>
      </c>
      <c r="I8" s="55">
        <v>4</v>
      </c>
      <c r="J8" s="57">
        <v>10</v>
      </c>
      <c r="K8" s="123">
        <f>E8+H8</f>
        <v>27975</v>
      </c>
      <c r="L8" s="99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2.5" customHeight="1" x14ac:dyDescent="0.3">
      <c r="A9" s="52" t="s">
        <v>15</v>
      </c>
      <c r="B9" s="77" t="s">
        <v>136</v>
      </c>
      <c r="C9" s="77" t="s">
        <v>137</v>
      </c>
      <c r="D9" s="53">
        <v>7</v>
      </c>
      <c r="E9" s="54">
        <v>15725</v>
      </c>
      <c r="F9" s="55">
        <v>3</v>
      </c>
      <c r="G9" s="56">
        <v>1</v>
      </c>
      <c r="H9" s="54">
        <v>8575</v>
      </c>
      <c r="I9" s="55">
        <v>7</v>
      </c>
      <c r="J9" s="57">
        <v>10</v>
      </c>
      <c r="K9" s="123">
        <f>E9+H9</f>
        <v>24300</v>
      </c>
      <c r="L9" s="99">
        <v>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2.5" customHeight="1" x14ac:dyDescent="0.3">
      <c r="A10" s="52" t="s">
        <v>22</v>
      </c>
      <c r="B10" s="77" t="s">
        <v>142</v>
      </c>
      <c r="C10" s="77" t="s">
        <v>86</v>
      </c>
      <c r="D10" s="53">
        <v>1</v>
      </c>
      <c r="E10" s="54">
        <v>9675</v>
      </c>
      <c r="F10" s="55">
        <v>8</v>
      </c>
      <c r="G10" s="56">
        <v>8</v>
      </c>
      <c r="H10" s="54">
        <v>14200</v>
      </c>
      <c r="I10" s="55">
        <v>5</v>
      </c>
      <c r="J10" s="57">
        <v>13</v>
      </c>
      <c r="K10" s="123">
        <f>E10+H10</f>
        <v>23875</v>
      </c>
      <c r="L10" s="99">
        <v>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2.5" customHeight="1" x14ac:dyDescent="0.3">
      <c r="A11" s="52" t="s">
        <v>14</v>
      </c>
      <c r="B11" s="77" t="s">
        <v>134</v>
      </c>
      <c r="C11" s="77" t="s">
        <v>135</v>
      </c>
      <c r="D11" s="53">
        <v>2</v>
      </c>
      <c r="E11" s="54">
        <v>10325</v>
      </c>
      <c r="F11" s="55">
        <v>7</v>
      </c>
      <c r="G11" s="56">
        <v>10</v>
      </c>
      <c r="H11" s="54">
        <v>8025</v>
      </c>
      <c r="I11" s="55">
        <v>8</v>
      </c>
      <c r="J11" s="57">
        <v>15</v>
      </c>
      <c r="K11" s="123">
        <f>E11+H11</f>
        <v>18350</v>
      </c>
      <c r="L11" s="99">
        <v>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2.5" customHeight="1" x14ac:dyDescent="0.3">
      <c r="A12" s="52" t="s">
        <v>17</v>
      </c>
      <c r="B12" s="77" t="s">
        <v>139</v>
      </c>
      <c r="C12" s="77" t="s">
        <v>67</v>
      </c>
      <c r="D12" s="53">
        <v>9</v>
      </c>
      <c r="E12" s="54">
        <v>8625</v>
      </c>
      <c r="F12" s="55">
        <v>9</v>
      </c>
      <c r="G12" s="56">
        <v>3</v>
      </c>
      <c r="H12" s="54">
        <v>3575</v>
      </c>
      <c r="I12" s="55">
        <v>10</v>
      </c>
      <c r="J12" s="57">
        <v>19</v>
      </c>
      <c r="K12" s="123">
        <f>E12+H12</f>
        <v>12200</v>
      </c>
      <c r="L12" s="99">
        <v>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3.25" customHeight="1" x14ac:dyDescent="0.3">
      <c r="A13" s="52" t="s">
        <v>18</v>
      </c>
      <c r="B13" s="77" t="s">
        <v>140</v>
      </c>
      <c r="C13" s="77" t="s">
        <v>135</v>
      </c>
      <c r="D13" s="53">
        <v>10</v>
      </c>
      <c r="E13" s="54">
        <v>6125</v>
      </c>
      <c r="F13" s="55">
        <v>10</v>
      </c>
      <c r="G13" s="56">
        <v>4</v>
      </c>
      <c r="H13" s="54">
        <v>5125</v>
      </c>
      <c r="I13" s="55">
        <v>9</v>
      </c>
      <c r="J13" s="57">
        <v>19</v>
      </c>
      <c r="K13" s="123">
        <f>E13+H13</f>
        <v>11250</v>
      </c>
      <c r="L13" s="99">
        <v>10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2.5" customHeight="1" thickBot="1" x14ac:dyDescent="0.35">
      <c r="A14" s="59" t="s">
        <v>12</v>
      </c>
      <c r="B14" s="78" t="s">
        <v>130</v>
      </c>
      <c r="C14" s="78" t="s">
        <v>131</v>
      </c>
      <c r="D14" s="60">
        <v>0</v>
      </c>
      <c r="E14" s="61">
        <v>0</v>
      </c>
      <c r="F14" s="62">
        <v>12</v>
      </c>
      <c r="G14" s="63">
        <v>0</v>
      </c>
      <c r="H14" s="61">
        <v>0</v>
      </c>
      <c r="I14" s="62">
        <v>12</v>
      </c>
      <c r="J14" s="64">
        <v>24</v>
      </c>
      <c r="K14" s="124">
        <f>E14+H14</f>
        <v>0</v>
      </c>
      <c r="L14" s="100">
        <v>12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hidden="1" customHeight="1" x14ac:dyDescent="0.3">
      <c r="A15" s="111" t="s">
        <v>24</v>
      </c>
      <c r="B15" s="112"/>
      <c r="C15" s="113"/>
      <c r="D15" s="118"/>
      <c r="E15" s="112"/>
      <c r="F15" s="113"/>
      <c r="G15" s="118"/>
      <c r="H15" s="112"/>
      <c r="I15" s="113"/>
      <c r="J15" s="118"/>
      <c r="K15" s="114">
        <f t="shared" ref="K4:K15" si="0">E15+H15</f>
        <v>0</v>
      </c>
      <c r="L15" s="1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hidden="1" customHeight="1" x14ac:dyDescent="0.3">
      <c r="A16" s="29" t="s">
        <v>25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hidden="1" customHeight="1" x14ac:dyDescent="0.3">
      <c r="A17" s="29" t="s">
        <v>26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hidden="1" customHeight="1" x14ac:dyDescent="0.3">
      <c r="A18" s="29" t="s">
        <v>27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hidden="1" customHeight="1" x14ac:dyDescent="0.3">
      <c r="A19" s="29" t="s">
        <v>101</v>
      </c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hidden="1" customHeight="1" x14ac:dyDescent="0.3">
      <c r="A20" s="29" t="s">
        <v>105</v>
      </c>
      <c r="B20" s="32"/>
      <c r="C20" s="33"/>
      <c r="D20" s="34"/>
      <c r="E20" s="32"/>
      <c r="F20" s="33"/>
      <c r="G20" s="34"/>
      <c r="H20" s="32"/>
      <c r="I20" s="33"/>
      <c r="J20" s="34"/>
      <c r="K20" s="32"/>
      <c r="L20" s="3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hidden="1" customHeight="1" x14ac:dyDescent="0.3">
      <c r="A21" s="29" t="s">
        <v>108</v>
      </c>
      <c r="B21" s="32"/>
      <c r="C21" s="33"/>
      <c r="D21" s="34"/>
      <c r="E21" s="32"/>
      <c r="F21" s="33"/>
      <c r="G21" s="34"/>
      <c r="H21" s="32"/>
      <c r="I21" s="33"/>
      <c r="J21" s="34"/>
      <c r="K21" s="32"/>
      <c r="L21" s="3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hidden="1" customHeight="1" x14ac:dyDescent="0.3">
      <c r="A22" s="29" t="s">
        <v>110</v>
      </c>
      <c r="B22" s="32"/>
      <c r="C22" s="33"/>
      <c r="D22" s="34"/>
      <c r="E22" s="32"/>
      <c r="F22" s="33"/>
      <c r="G22" s="34"/>
      <c r="H22" s="32"/>
      <c r="I22" s="33"/>
      <c r="J22" s="34"/>
      <c r="K22" s="32"/>
      <c r="L22" s="3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hidden="1" customHeight="1" x14ac:dyDescent="0.3">
      <c r="A23" s="29" t="s">
        <v>112</v>
      </c>
      <c r="B23" s="32"/>
      <c r="C23" s="33"/>
      <c r="D23" s="34"/>
      <c r="E23" s="32"/>
      <c r="F23" s="33"/>
      <c r="G23" s="34"/>
      <c r="H23" s="32"/>
      <c r="I23" s="33"/>
      <c r="J23" s="34"/>
      <c r="K23" s="32"/>
      <c r="L23" s="3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hidden="1" customHeight="1" x14ac:dyDescent="0.3">
      <c r="A24" s="29" t="s">
        <v>114</v>
      </c>
      <c r="B24" s="32"/>
      <c r="C24" s="33"/>
      <c r="D24" s="34"/>
      <c r="E24" s="32"/>
      <c r="F24" s="33"/>
      <c r="G24" s="34"/>
      <c r="H24" s="32"/>
      <c r="I24" s="33"/>
      <c r="J24" s="34"/>
      <c r="K24" s="32"/>
      <c r="L24" s="3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hidden="1" customHeight="1" x14ac:dyDescent="0.3">
      <c r="A25" s="29" t="s">
        <v>116</v>
      </c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3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hidden="1" customHeight="1" x14ac:dyDescent="0.3">
      <c r="A26" s="30" t="s">
        <v>118</v>
      </c>
      <c r="B26" s="35"/>
      <c r="C26" s="36"/>
      <c r="D26" s="37"/>
      <c r="E26" s="35"/>
      <c r="F26" s="36"/>
      <c r="G26" s="37"/>
      <c r="H26" s="35"/>
      <c r="I26" s="36"/>
      <c r="J26" s="37"/>
      <c r="K26" s="35"/>
      <c r="L26" s="3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3">
      <c r="A29" s="28"/>
      <c r="B29" s="28" t="s">
        <v>119</v>
      </c>
      <c r="C29" s="28"/>
      <c r="D29" s="28"/>
      <c r="E29" s="28"/>
      <c r="F29" s="28" t="s">
        <v>120</v>
      </c>
      <c r="G29" s="28"/>
      <c r="H29" s="28"/>
      <c r="I29" s="28"/>
      <c r="J29" s="28"/>
      <c r="K29" s="28" t="s">
        <v>121</v>
      </c>
      <c r="L29" s="2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autoFilter ref="L3:L14" xr:uid="{00000000-0001-0000-0B00-000000000000}">
    <sortState xmlns:xlrd2="http://schemas.microsoft.com/office/spreadsheetml/2017/richdata2" ref="A4:L14">
      <sortCondition ref="L3:L14"/>
    </sortState>
  </autoFilter>
  <mergeCells count="5">
    <mergeCell ref="A1:L1"/>
    <mergeCell ref="A2:C2"/>
    <mergeCell ref="D2:F2"/>
    <mergeCell ref="G2:I2"/>
    <mergeCell ref="J2:L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defaultColWidth="12.6640625" defaultRowHeight="15" customHeight="1" x14ac:dyDescent="0.25"/>
  <cols>
    <col min="1" max="1" width="4.44140625" customWidth="1"/>
    <col min="2" max="2" width="21.44140625" customWidth="1"/>
    <col min="3" max="3" width="18.109375" customWidth="1"/>
    <col min="4" max="4" width="6.88671875" customWidth="1"/>
    <col min="5" max="5" width="14.44140625" customWidth="1"/>
    <col min="6" max="6" width="10.88671875" customWidth="1"/>
    <col min="7" max="7" width="7.6640625" customWidth="1"/>
    <col min="8" max="8" width="12.33203125" customWidth="1"/>
    <col min="9" max="9" width="11.21875" customWidth="1"/>
    <col min="10" max="10" width="9.88671875" customWidth="1"/>
    <col min="11" max="11" width="12.88671875" customWidth="1"/>
    <col min="12" max="12" width="8.44140625" customWidth="1"/>
    <col min="13" max="26" width="8" customWidth="1"/>
  </cols>
  <sheetData>
    <row r="1" spans="1:26" ht="21" customHeight="1" x14ac:dyDescent="0.4">
      <c r="A1" s="1"/>
      <c r="B1" s="1"/>
      <c r="C1" s="1"/>
      <c r="D1" s="27" t="s">
        <v>144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45">
      <c r="A3" s="3"/>
      <c r="B3" s="4" t="s">
        <v>145</v>
      </c>
      <c r="C3" s="5"/>
      <c r="D3" s="3"/>
      <c r="E3" s="6" t="s">
        <v>45</v>
      </c>
      <c r="F3" s="7"/>
      <c r="G3" s="8"/>
      <c r="H3" s="6" t="s">
        <v>46</v>
      </c>
      <c r="I3" s="5"/>
      <c r="J3" s="9"/>
      <c r="K3" s="10" t="s">
        <v>3</v>
      </c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1" customHeight="1" x14ac:dyDescent="0.45">
      <c r="A4" s="3"/>
      <c r="B4" s="11" t="s">
        <v>4</v>
      </c>
      <c r="C4" s="12" t="s">
        <v>5</v>
      </c>
      <c r="D4" s="13" t="s">
        <v>6</v>
      </c>
      <c r="E4" s="14" t="s">
        <v>7</v>
      </c>
      <c r="F4" s="13" t="s">
        <v>8</v>
      </c>
      <c r="G4" s="13" t="s">
        <v>6</v>
      </c>
      <c r="H4" s="15" t="s">
        <v>7</v>
      </c>
      <c r="I4" s="13" t="s">
        <v>8</v>
      </c>
      <c r="J4" s="16" t="s">
        <v>47</v>
      </c>
      <c r="K4" s="17" t="s">
        <v>7</v>
      </c>
      <c r="L4" s="16" t="s">
        <v>32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3">
      <c r="A5" s="18" t="s">
        <v>10</v>
      </c>
      <c r="B5" s="18" t="s">
        <v>146</v>
      </c>
      <c r="C5" s="18"/>
      <c r="D5" s="20">
        <v>1</v>
      </c>
      <c r="E5" s="20">
        <v>14700</v>
      </c>
      <c r="F5" s="20">
        <v>5</v>
      </c>
      <c r="G5" s="20">
        <v>4</v>
      </c>
      <c r="H5" s="20">
        <v>18225</v>
      </c>
      <c r="I5" s="20">
        <v>5</v>
      </c>
      <c r="J5" s="20">
        <f t="shared" ref="J5:J8" si="0">F5+I5</f>
        <v>10</v>
      </c>
      <c r="K5" s="20">
        <f t="shared" ref="K5:K8" si="1">E5+H5</f>
        <v>32925</v>
      </c>
      <c r="L5" s="20">
        <v>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3">
      <c r="A6" s="21" t="s">
        <v>12</v>
      </c>
      <c r="B6" s="21" t="s">
        <v>147</v>
      </c>
      <c r="C6" s="21"/>
      <c r="D6" s="23">
        <v>2</v>
      </c>
      <c r="E6" s="23">
        <v>28225</v>
      </c>
      <c r="F6" s="23">
        <v>1</v>
      </c>
      <c r="G6" s="23">
        <v>3</v>
      </c>
      <c r="H6" s="23">
        <v>26850</v>
      </c>
      <c r="I6" s="23">
        <v>1</v>
      </c>
      <c r="J6" s="20">
        <f t="shared" si="0"/>
        <v>2</v>
      </c>
      <c r="K6" s="20">
        <f t="shared" si="1"/>
        <v>55075</v>
      </c>
      <c r="L6" s="23">
        <v>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3">
      <c r="A7" s="21" t="s">
        <v>13</v>
      </c>
      <c r="B7" s="21" t="s">
        <v>148</v>
      </c>
      <c r="C7" s="21"/>
      <c r="D7" s="23">
        <v>3</v>
      </c>
      <c r="E7" s="23">
        <v>21250</v>
      </c>
      <c r="F7" s="23">
        <v>2</v>
      </c>
      <c r="G7" s="23">
        <v>5</v>
      </c>
      <c r="H7" s="23">
        <v>24300</v>
      </c>
      <c r="I7" s="23">
        <v>2</v>
      </c>
      <c r="J7" s="20">
        <f t="shared" si="0"/>
        <v>4</v>
      </c>
      <c r="K7" s="20">
        <f t="shared" si="1"/>
        <v>45550</v>
      </c>
      <c r="L7" s="23">
        <v>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3">
      <c r="A8" s="21" t="s">
        <v>14</v>
      </c>
      <c r="B8" s="21" t="s">
        <v>149</v>
      </c>
      <c r="C8" s="21"/>
      <c r="D8" s="23">
        <v>4</v>
      </c>
      <c r="E8" s="23">
        <v>19325</v>
      </c>
      <c r="F8" s="23">
        <v>4</v>
      </c>
      <c r="G8" s="23">
        <v>1</v>
      </c>
      <c r="H8" s="23">
        <v>19520</v>
      </c>
      <c r="I8" s="23">
        <v>4</v>
      </c>
      <c r="J8" s="20">
        <f t="shared" si="0"/>
        <v>8</v>
      </c>
      <c r="K8" s="20">
        <f t="shared" si="1"/>
        <v>38845</v>
      </c>
      <c r="L8" s="23">
        <v>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3">
      <c r="A9" s="21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3">
      <c r="A10" s="21" t="s">
        <v>16</v>
      </c>
      <c r="B10" s="21"/>
      <c r="C10" s="21"/>
      <c r="D10" s="23"/>
      <c r="E10" s="23"/>
      <c r="F10" s="23"/>
      <c r="G10" s="23"/>
      <c r="H10" s="23"/>
      <c r="I10" s="23"/>
      <c r="J10" s="20"/>
      <c r="K10" s="20"/>
      <c r="L10" s="2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3">
      <c r="A11" s="21" t="s">
        <v>17</v>
      </c>
      <c r="B11" s="21"/>
      <c r="C11" s="21"/>
      <c r="D11" s="23"/>
      <c r="E11" s="23"/>
      <c r="F11" s="23"/>
      <c r="G11" s="23"/>
      <c r="H11" s="23"/>
      <c r="I11" s="23"/>
      <c r="J11" s="20"/>
      <c r="K11" s="20"/>
      <c r="L11" s="2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3">
      <c r="A12" s="21" t="s">
        <v>18</v>
      </c>
      <c r="B12" s="21"/>
      <c r="C12" s="21"/>
      <c r="D12" s="23"/>
      <c r="E12" s="23"/>
      <c r="F12" s="23"/>
      <c r="G12" s="23"/>
      <c r="H12" s="23"/>
      <c r="I12" s="23"/>
      <c r="J12" s="20"/>
      <c r="K12" s="20"/>
      <c r="L12" s="2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3">
      <c r="A13" s="21" t="s">
        <v>21</v>
      </c>
      <c r="B13" s="21"/>
      <c r="C13" s="21"/>
      <c r="D13" s="23"/>
      <c r="E13" s="23"/>
      <c r="F13" s="23"/>
      <c r="G13" s="23"/>
      <c r="H13" s="23"/>
      <c r="I13" s="23"/>
      <c r="J13" s="20"/>
      <c r="K13" s="20"/>
      <c r="L13" s="2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21" t="s">
        <v>22</v>
      </c>
      <c r="B14" s="21"/>
      <c r="C14" s="21"/>
      <c r="D14" s="23"/>
      <c r="E14" s="23"/>
      <c r="F14" s="23"/>
      <c r="G14" s="23"/>
      <c r="H14" s="23"/>
      <c r="I14" s="23"/>
      <c r="J14" s="20"/>
      <c r="K14" s="20"/>
      <c r="L14" s="2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3">
      <c r="A15" s="21" t="s">
        <v>23</v>
      </c>
      <c r="B15" s="21"/>
      <c r="C15" s="21"/>
      <c r="D15" s="23"/>
      <c r="E15" s="23"/>
      <c r="F15" s="23"/>
      <c r="G15" s="23"/>
      <c r="H15" s="23"/>
      <c r="I15" s="23"/>
      <c r="J15" s="20"/>
      <c r="K15" s="20"/>
      <c r="L15" s="2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3">
      <c r="A16" s="21" t="s">
        <v>24</v>
      </c>
      <c r="B16" s="21"/>
      <c r="C16" s="21"/>
      <c r="D16" s="23"/>
      <c r="E16" s="23"/>
      <c r="F16" s="23"/>
      <c r="G16" s="23"/>
      <c r="H16" s="23"/>
      <c r="I16" s="23"/>
      <c r="J16" s="20"/>
      <c r="K16" s="20"/>
      <c r="L16" s="2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3">
      <c r="A17" s="21" t="s">
        <v>25</v>
      </c>
      <c r="B17" s="21"/>
      <c r="C17" s="21"/>
      <c r="D17" s="23"/>
      <c r="E17" s="23"/>
      <c r="F17" s="23"/>
      <c r="G17" s="23"/>
      <c r="H17" s="23"/>
      <c r="I17" s="23"/>
      <c r="J17" s="20"/>
      <c r="K17" s="20"/>
      <c r="L17" s="2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3">
      <c r="A18" s="21" t="s">
        <v>26</v>
      </c>
      <c r="B18" s="21"/>
      <c r="C18" s="21"/>
      <c r="D18" s="23"/>
      <c r="E18" s="23"/>
      <c r="F18" s="23"/>
      <c r="G18" s="23"/>
      <c r="H18" s="23"/>
      <c r="I18" s="23"/>
      <c r="J18" s="20"/>
      <c r="K18" s="20"/>
      <c r="L18" s="2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3">
      <c r="A19" s="21" t="s">
        <v>27</v>
      </c>
      <c r="B19" s="21"/>
      <c r="C19" s="21"/>
      <c r="D19" s="23"/>
      <c r="E19" s="23"/>
      <c r="F19" s="23"/>
      <c r="G19" s="23"/>
      <c r="H19" s="23"/>
      <c r="I19" s="23"/>
      <c r="J19" s="20"/>
      <c r="K19" s="20"/>
      <c r="L19" s="2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25"/>
      <c r="B21" s="2" t="s">
        <v>28</v>
      </c>
      <c r="C21" s="2"/>
      <c r="D21" s="2"/>
      <c r="E21" s="2"/>
      <c r="F21" s="2" t="s">
        <v>29</v>
      </c>
      <c r="G21" s="2"/>
      <c r="H21" s="2"/>
      <c r="I21" s="2"/>
      <c r="J21" s="2"/>
      <c r="K21" s="2" t="s">
        <v>30</v>
      </c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2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2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2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2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U- 20 2021liga mládeže</vt:lpstr>
      <vt:lpstr>Hárok1</vt:lpstr>
      <vt:lpstr>UP 2021 MSR</vt:lpstr>
      <vt:lpstr>U15 -2024 MSR</vt:lpstr>
      <vt:lpstr>U20 2024MSR</vt:lpstr>
      <vt:lpstr>Hárok2</vt:lpstr>
      <vt:lpstr>U25 2024 MSR</vt:lpstr>
      <vt:lpstr>U23 2021 MSR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Lipka</dc:creator>
  <cp:lastModifiedBy>Palino Kubiš</cp:lastModifiedBy>
  <dcterms:created xsi:type="dcterms:W3CDTF">2018-04-24T11:24:23Z</dcterms:created>
  <dcterms:modified xsi:type="dcterms:W3CDTF">2024-07-18T18:24:55Z</dcterms:modified>
</cp:coreProperties>
</file>