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4553d1e817881f/Počítač/Ryby/Výsledky 2023/Mucha/"/>
    </mc:Choice>
  </mc:AlternateContent>
  <xr:revisionPtr revIDLastSave="0" documentId="8_{0198D588-AA84-4F50-910B-D8A174AD3A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lkové vyhodnotenie" sheetId="5" r:id="rId1"/>
  </sheets>
  <definedNames>
    <definedName name="_xlnm.Print_Area" localSheetId="0">'celkové vyhodnotenie'!$B$1:$AB$19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5" l="1"/>
  <c r="X8" i="5"/>
  <c r="X17" i="5"/>
  <c r="X19" i="5"/>
  <c r="X18" i="5"/>
  <c r="X15" i="5"/>
  <c r="X13" i="5"/>
  <c r="X14" i="5"/>
  <c r="X16" i="5"/>
  <c r="X10" i="5"/>
  <c r="X11" i="5"/>
  <c r="AA8" i="5"/>
  <c r="AA9" i="5"/>
  <c r="AA15" i="5"/>
  <c r="AA13" i="5"/>
  <c r="AA10" i="5"/>
  <c r="AA18" i="5"/>
  <c r="AA14" i="5"/>
  <c r="AA17" i="5"/>
  <c r="AA11" i="5"/>
  <c r="AA16" i="5"/>
  <c r="AA19" i="5"/>
  <c r="AA12" i="5"/>
  <c r="Z11" i="5"/>
  <c r="X9" i="5"/>
  <c r="Z12" i="5"/>
  <c r="Z15" i="5"/>
  <c r="Z9" i="5"/>
  <c r="Z18" i="5"/>
  <c r="Z10" i="5"/>
  <c r="Z13" i="5"/>
  <c r="Z17" i="5"/>
  <c r="Z14" i="5"/>
  <c r="Z16" i="5"/>
  <c r="Z19" i="5"/>
  <c r="Z8" i="5"/>
  <c r="AB11" i="5" l="1"/>
  <c r="AB9" i="5"/>
  <c r="AB17" i="5"/>
  <c r="AB8" i="5"/>
  <c r="AB13" i="5"/>
  <c r="AB15" i="5"/>
  <c r="AB16" i="5"/>
  <c r="AB10" i="5"/>
  <c r="AB12" i="5"/>
  <c r="AB14" i="5"/>
  <c r="AB18" i="5"/>
  <c r="AB19" i="5"/>
</calcChain>
</file>

<file path=xl/sharedStrings.xml><?xml version="1.0" encoding="utf-8"?>
<sst xmlns="http://schemas.openxmlformats.org/spreadsheetml/2006/main" count="62" uniqueCount="38">
  <si>
    <t>Štand</t>
  </si>
  <si>
    <t>LRU K</t>
  </si>
  <si>
    <t>Výsledková listina 2021</t>
  </si>
  <si>
    <t xml:space="preserve"> Družstvo</t>
  </si>
  <si>
    <t>LRU - Mucha</t>
  </si>
  <si>
    <t>CELKOVÉ VYHODNOTENIE 2023</t>
  </si>
  <si>
    <t>Deň č. 1</t>
  </si>
  <si>
    <t>Deň č. 2</t>
  </si>
  <si>
    <t>Kolo č. 1</t>
  </si>
  <si>
    <t>Kolo č. 2</t>
  </si>
  <si>
    <t>Kolo č. 3</t>
  </si>
  <si>
    <t>Kolo č. 4</t>
  </si>
  <si>
    <t>Sektor A</t>
  </si>
  <si>
    <t>Sektor B</t>
  </si>
  <si>
    <t>CIPS body</t>
  </si>
  <si>
    <t>Jar</t>
  </si>
  <si>
    <t>Jeseň</t>
  </si>
  <si>
    <t>SPOLU</t>
  </si>
  <si>
    <t>Súčet poradí</t>
  </si>
  <si>
    <t>SPOLU 2023</t>
  </si>
  <si>
    <t>1. Liga</t>
  </si>
  <si>
    <t>Spišská Nová Ves</t>
  </si>
  <si>
    <t>Hornád</t>
  </si>
  <si>
    <t>03.-04.06.2023</t>
  </si>
  <si>
    <t>Spišská Belá</t>
  </si>
  <si>
    <t>Poprad</t>
  </si>
  <si>
    <t>26.-27.08.2023</t>
  </si>
  <si>
    <t>Liptovský Mikuláš</t>
  </si>
  <si>
    <t>Rožňava SKM</t>
  </si>
  <si>
    <t>Brezno</t>
  </si>
  <si>
    <t>Vranov n/Topľou A</t>
  </si>
  <si>
    <t>Partizánske A MK BIBIO</t>
  </si>
  <si>
    <t>Považská Bystrica A</t>
  </si>
  <si>
    <t>Gelnica</t>
  </si>
  <si>
    <t>Bardejov</t>
  </si>
  <si>
    <t>Spišská N.Ves A</t>
  </si>
  <si>
    <t>Trstená A</t>
  </si>
  <si>
    <t>Spišská N.Ves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</si>
</sst>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48"/>
      <color theme="1"/>
      <name val="Calibri"/>
      <family val="2"/>
      <charset val="238"/>
      <scheme val="minor"/>
    </font>
    <font>
      <b/>
      <sz val="20"/>
      <color theme="1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 vertical="center" indent="2"/>
    </xf>
    <xf numFmtId="0" fontId="0" fillId="0" borderId="1" xfId="0" applyBorder="1"/>
    <xf numFmtId="0" fontId="2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top"/>
    </xf>
    <xf numFmtId="0" fontId="10" fillId="0" borderId="0" xfId="0" applyFont="1"/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wrapText="1" indent="1"/>
    </xf>
    <xf numFmtId="0" fontId="13" fillId="2" borderId="14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2" borderId="28" xfId="0" applyFont="1" applyFill="1" applyBorder="1" applyAlignment="1">
      <alignment horizontal="left" vertical="center" wrapText="1" indent="1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5" fillId="8" borderId="26" xfId="0" applyFont="1" applyFill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right" vertical="center" indent="1"/>
    </xf>
    <xf numFmtId="0" fontId="15" fillId="8" borderId="27" xfId="0" applyFont="1" applyFill="1" applyBorder="1" applyAlignment="1">
      <alignment horizontal="left" vertical="center" indent="1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tabSelected="1" topLeftCell="B1" zoomScale="70" zoomScaleNormal="70" workbookViewId="0">
      <selection activeCell="B1" sqref="B1"/>
    </sheetView>
  </sheetViews>
  <sheetFormatPr defaultRowHeight="14.4" x14ac:dyDescent="0.3"/>
  <cols>
    <col min="1" max="1" width="3.33203125" hidden="1" customWidth="1"/>
    <col min="2" max="2" width="36.77734375" customWidth="1"/>
    <col min="3" max="3" width="1.77734375" customWidth="1"/>
    <col min="4" max="11" width="9.77734375" customWidth="1"/>
    <col min="12" max="12" width="1.77734375" customWidth="1"/>
    <col min="13" max="20" width="9.77734375" customWidth="1"/>
    <col min="21" max="21" width="1.77734375" customWidth="1"/>
    <col min="22" max="23" width="9.77734375" customWidth="1"/>
    <col min="24" max="24" width="12.77734375" customWidth="1"/>
    <col min="25" max="25" width="1.77734375" customWidth="1"/>
    <col min="26" max="27" width="9.77734375" customWidth="1"/>
    <col min="28" max="28" width="12.77734375" customWidth="1"/>
  </cols>
  <sheetData>
    <row r="1" spans="1:28" s="14" customFormat="1" ht="82.8" customHeight="1" thickBot="1" x14ac:dyDescent="0.65">
      <c r="A1" s="12" t="s">
        <v>1</v>
      </c>
      <c r="B1" s="48" t="s">
        <v>5</v>
      </c>
      <c r="C1" s="13"/>
    </row>
    <row r="2" spans="1:28" s="7" customFormat="1" ht="30" customHeight="1" thickTop="1" x14ac:dyDescent="0.3">
      <c r="A2" s="6" t="s">
        <v>2</v>
      </c>
      <c r="B2" s="56" t="s">
        <v>4</v>
      </c>
      <c r="C2" s="6"/>
      <c r="D2" s="57" t="s">
        <v>21</v>
      </c>
      <c r="E2" s="49"/>
      <c r="F2" s="49"/>
      <c r="G2" s="50"/>
      <c r="H2" s="49"/>
      <c r="I2" s="49"/>
      <c r="J2" s="51"/>
      <c r="K2" s="59" t="s">
        <v>23</v>
      </c>
      <c r="M2" s="57" t="s">
        <v>24</v>
      </c>
      <c r="N2" s="50"/>
      <c r="O2" s="49"/>
      <c r="P2" s="49"/>
      <c r="Q2" s="51"/>
      <c r="R2" s="49"/>
      <c r="S2" s="49"/>
      <c r="T2" s="59" t="s">
        <v>26</v>
      </c>
      <c r="V2" s="61" t="s">
        <v>19</v>
      </c>
      <c r="W2" s="62"/>
      <c r="X2" s="62"/>
      <c r="Y2" s="62"/>
      <c r="Z2" s="62"/>
      <c r="AA2" s="62"/>
      <c r="AB2" s="63"/>
    </row>
    <row r="3" spans="1:28" s="7" customFormat="1" ht="30" customHeight="1" thickBot="1" x14ac:dyDescent="0.35">
      <c r="A3" s="6"/>
      <c r="B3" s="60" t="s">
        <v>20</v>
      </c>
      <c r="C3" s="6"/>
      <c r="D3" s="58" t="s">
        <v>22</v>
      </c>
      <c r="E3" s="52"/>
      <c r="F3" s="52"/>
      <c r="G3" s="53"/>
      <c r="H3" s="54"/>
      <c r="I3" s="53"/>
      <c r="J3" s="53"/>
      <c r="K3" s="55"/>
      <c r="M3" s="58" t="s">
        <v>25</v>
      </c>
      <c r="N3" s="53"/>
      <c r="O3" s="54"/>
      <c r="P3" s="53"/>
      <c r="Q3" s="53"/>
      <c r="R3" s="52"/>
      <c r="S3" s="52"/>
      <c r="T3" s="55"/>
      <c r="V3" s="64"/>
      <c r="W3" s="65"/>
      <c r="X3" s="65"/>
      <c r="Y3" s="65"/>
      <c r="Z3" s="65"/>
      <c r="AA3" s="65"/>
      <c r="AB3" s="66"/>
    </row>
    <row r="4" spans="1:28" s="7" customFormat="1" ht="20.100000000000001" customHeight="1" thickTop="1" thickBot="1" x14ac:dyDescent="0.35">
      <c r="A4" s="6"/>
      <c r="B4" s="6"/>
      <c r="C4" s="6"/>
    </row>
    <row r="5" spans="1:28" s="4" customFormat="1" ht="27.6" customHeight="1" thickTop="1" x14ac:dyDescent="0.3">
      <c r="A5" s="3"/>
      <c r="B5" s="79" t="s">
        <v>3</v>
      </c>
      <c r="C5" s="10"/>
      <c r="D5" s="88" t="s">
        <v>6</v>
      </c>
      <c r="E5" s="89"/>
      <c r="F5" s="89"/>
      <c r="G5" s="89"/>
      <c r="H5" s="89" t="s">
        <v>7</v>
      </c>
      <c r="I5" s="89"/>
      <c r="J5" s="89"/>
      <c r="K5" s="90"/>
      <c r="L5" s="7"/>
      <c r="M5" s="82" t="s">
        <v>6</v>
      </c>
      <c r="N5" s="83"/>
      <c r="O5" s="83"/>
      <c r="P5" s="83"/>
      <c r="Q5" s="83" t="s">
        <v>7</v>
      </c>
      <c r="R5" s="83"/>
      <c r="S5" s="83"/>
      <c r="T5" s="84"/>
      <c r="V5" s="67" t="s">
        <v>14</v>
      </c>
      <c r="W5" s="68"/>
      <c r="X5" s="69"/>
      <c r="Y5" s="40"/>
      <c r="Z5" s="70" t="s">
        <v>18</v>
      </c>
      <c r="AA5" s="71"/>
      <c r="AB5" s="72"/>
    </row>
    <row r="6" spans="1:28" s="4" customFormat="1" ht="19.95" customHeight="1" x14ac:dyDescent="0.3">
      <c r="A6" s="8"/>
      <c r="B6" s="80"/>
      <c r="C6" s="10"/>
      <c r="D6" s="91" t="s">
        <v>8</v>
      </c>
      <c r="E6" s="92"/>
      <c r="F6" s="92" t="s">
        <v>9</v>
      </c>
      <c r="G6" s="92"/>
      <c r="H6" s="92" t="s">
        <v>10</v>
      </c>
      <c r="I6" s="92"/>
      <c r="J6" s="92" t="s">
        <v>11</v>
      </c>
      <c r="K6" s="93"/>
      <c r="L6" s="39"/>
      <c r="M6" s="85" t="s">
        <v>8</v>
      </c>
      <c r="N6" s="86"/>
      <c r="O6" s="86" t="s">
        <v>9</v>
      </c>
      <c r="P6" s="86"/>
      <c r="Q6" s="86" t="s">
        <v>10</v>
      </c>
      <c r="R6" s="86"/>
      <c r="S6" s="86" t="s">
        <v>11</v>
      </c>
      <c r="T6" s="87"/>
      <c r="V6" s="73" t="s">
        <v>15</v>
      </c>
      <c r="W6" s="78" t="s">
        <v>16</v>
      </c>
      <c r="X6" s="77" t="s">
        <v>17</v>
      </c>
      <c r="Y6" s="21"/>
      <c r="Z6" s="76" t="s">
        <v>15</v>
      </c>
      <c r="AA6" s="75" t="s">
        <v>16</v>
      </c>
      <c r="AB6" s="74" t="s">
        <v>17</v>
      </c>
    </row>
    <row r="7" spans="1:28" s="4" customFormat="1" ht="19.95" customHeight="1" thickBot="1" x14ac:dyDescent="0.35">
      <c r="A7" s="5" t="s">
        <v>0</v>
      </c>
      <c r="B7" s="81"/>
      <c r="C7" s="11"/>
      <c r="D7" s="15" t="s">
        <v>12</v>
      </c>
      <c r="E7" s="16" t="s">
        <v>13</v>
      </c>
      <c r="F7" s="16" t="s">
        <v>12</v>
      </c>
      <c r="G7" s="16" t="s">
        <v>13</v>
      </c>
      <c r="H7" s="16" t="s">
        <v>12</v>
      </c>
      <c r="I7" s="16" t="s">
        <v>13</v>
      </c>
      <c r="J7" s="16" t="s">
        <v>12</v>
      </c>
      <c r="K7" s="17" t="s">
        <v>13</v>
      </c>
      <c r="M7" s="18" t="s">
        <v>12</v>
      </c>
      <c r="N7" s="19" t="s">
        <v>13</v>
      </c>
      <c r="O7" s="19" t="s">
        <v>12</v>
      </c>
      <c r="P7" s="19" t="s">
        <v>13</v>
      </c>
      <c r="Q7" s="19" t="s">
        <v>12</v>
      </c>
      <c r="R7" s="19" t="s">
        <v>13</v>
      </c>
      <c r="S7" s="19" t="s">
        <v>12</v>
      </c>
      <c r="T7" s="20" t="s">
        <v>13</v>
      </c>
      <c r="V7" s="73"/>
      <c r="W7" s="78"/>
      <c r="X7" s="77"/>
      <c r="Y7" s="21"/>
      <c r="Z7" s="76"/>
      <c r="AA7" s="75"/>
      <c r="AB7" s="74"/>
    </row>
    <row r="8" spans="1:28" ht="49.95" customHeight="1" x14ac:dyDescent="0.3">
      <c r="A8" s="2"/>
      <c r="B8" s="37" t="s">
        <v>27</v>
      </c>
      <c r="C8" s="9"/>
      <c r="D8" s="22">
        <v>6</v>
      </c>
      <c r="E8" s="23">
        <v>2</v>
      </c>
      <c r="F8" s="23">
        <v>10</v>
      </c>
      <c r="G8" s="23">
        <v>9</v>
      </c>
      <c r="H8" s="23">
        <v>2</v>
      </c>
      <c r="I8" s="23">
        <v>1</v>
      </c>
      <c r="J8" s="23">
        <v>3</v>
      </c>
      <c r="K8" s="24">
        <v>5</v>
      </c>
      <c r="L8" s="25"/>
      <c r="M8" s="22">
        <v>5</v>
      </c>
      <c r="N8" s="23">
        <v>8</v>
      </c>
      <c r="O8" s="23">
        <v>7</v>
      </c>
      <c r="P8" s="23">
        <v>1</v>
      </c>
      <c r="Q8" s="23">
        <v>9</v>
      </c>
      <c r="R8" s="23">
        <v>8</v>
      </c>
      <c r="S8" s="23">
        <v>2</v>
      </c>
      <c r="T8" s="24">
        <v>4</v>
      </c>
      <c r="V8" s="29">
        <v>63420</v>
      </c>
      <c r="W8" s="31">
        <v>56860</v>
      </c>
      <c r="X8" s="33">
        <f t="shared" ref="X8:X19" si="0">V8+W8</f>
        <v>120280</v>
      </c>
      <c r="Z8" s="22">
        <f t="shared" ref="Z8:Z19" si="1">SUM(D8:K8)</f>
        <v>38</v>
      </c>
      <c r="AA8" s="23">
        <f t="shared" ref="AA8:AA19" si="2">SUM(M8:T8)</f>
        <v>44</v>
      </c>
      <c r="AB8" s="35">
        <f t="shared" ref="AB8:AB19" si="3">Z8+AA8</f>
        <v>82</v>
      </c>
    </row>
    <row r="9" spans="1:28" ht="49.95" customHeight="1" x14ac:dyDescent="0.3">
      <c r="A9" s="2"/>
      <c r="B9" s="37" t="s">
        <v>29</v>
      </c>
      <c r="C9" s="9"/>
      <c r="D9" s="22">
        <v>2</v>
      </c>
      <c r="E9" s="23">
        <v>10</v>
      </c>
      <c r="F9" s="23">
        <v>2</v>
      </c>
      <c r="G9" s="23">
        <v>6</v>
      </c>
      <c r="H9" s="23">
        <v>9</v>
      </c>
      <c r="I9" s="23">
        <v>9</v>
      </c>
      <c r="J9" s="23">
        <v>7</v>
      </c>
      <c r="K9" s="24">
        <v>1</v>
      </c>
      <c r="L9" s="25"/>
      <c r="M9" s="22">
        <v>2</v>
      </c>
      <c r="N9" s="23">
        <v>11</v>
      </c>
      <c r="O9" s="23">
        <v>10</v>
      </c>
      <c r="P9" s="23">
        <v>2</v>
      </c>
      <c r="Q9" s="23">
        <v>4</v>
      </c>
      <c r="R9" s="23">
        <v>9</v>
      </c>
      <c r="S9" s="23">
        <v>4</v>
      </c>
      <c r="T9" s="24">
        <v>1</v>
      </c>
      <c r="V9" s="29">
        <v>41800</v>
      </c>
      <c r="W9" s="31">
        <v>54820</v>
      </c>
      <c r="X9" s="33">
        <f t="shared" si="0"/>
        <v>96620</v>
      </c>
      <c r="Z9" s="22">
        <f t="shared" si="1"/>
        <v>46</v>
      </c>
      <c r="AA9" s="23">
        <f t="shared" si="2"/>
        <v>43</v>
      </c>
      <c r="AB9" s="35">
        <f t="shared" si="3"/>
        <v>89</v>
      </c>
    </row>
    <row r="10" spans="1:28" ht="49.95" customHeight="1" x14ac:dyDescent="0.3">
      <c r="A10" s="2"/>
      <c r="B10" s="41" t="s">
        <v>31</v>
      </c>
      <c r="C10" s="9"/>
      <c r="D10" s="42">
        <v>1</v>
      </c>
      <c r="E10" s="43">
        <v>4</v>
      </c>
      <c r="F10" s="43">
        <v>7</v>
      </c>
      <c r="G10" s="43">
        <v>10</v>
      </c>
      <c r="H10" s="43">
        <v>7</v>
      </c>
      <c r="I10" s="43">
        <v>5</v>
      </c>
      <c r="J10" s="43">
        <v>6</v>
      </c>
      <c r="K10" s="44">
        <v>10</v>
      </c>
      <c r="L10" s="25"/>
      <c r="M10" s="42">
        <v>8</v>
      </c>
      <c r="N10" s="43">
        <v>10</v>
      </c>
      <c r="O10" s="43">
        <v>3</v>
      </c>
      <c r="P10" s="43">
        <v>8</v>
      </c>
      <c r="Q10" s="43">
        <v>1</v>
      </c>
      <c r="R10" s="43">
        <v>7</v>
      </c>
      <c r="S10" s="43">
        <v>8</v>
      </c>
      <c r="T10" s="44">
        <v>2</v>
      </c>
      <c r="V10" s="45">
        <v>35160</v>
      </c>
      <c r="W10" s="46">
        <v>55140</v>
      </c>
      <c r="X10" s="47">
        <f t="shared" si="0"/>
        <v>90300</v>
      </c>
      <c r="Z10" s="22">
        <f t="shared" si="1"/>
        <v>50</v>
      </c>
      <c r="AA10" s="23">
        <f t="shared" si="2"/>
        <v>47</v>
      </c>
      <c r="AB10" s="35">
        <f t="shared" si="3"/>
        <v>97</v>
      </c>
    </row>
    <row r="11" spans="1:28" ht="49.95" customHeight="1" x14ac:dyDescent="0.3">
      <c r="A11" s="2"/>
      <c r="B11" s="37" t="s">
        <v>35</v>
      </c>
      <c r="C11" s="9"/>
      <c r="D11" s="22">
        <v>10</v>
      </c>
      <c r="E11" s="23">
        <v>7</v>
      </c>
      <c r="F11" s="23">
        <v>6</v>
      </c>
      <c r="G11" s="23">
        <v>5</v>
      </c>
      <c r="H11" s="23">
        <v>10</v>
      </c>
      <c r="I11" s="23">
        <v>6</v>
      </c>
      <c r="J11" s="23">
        <v>8</v>
      </c>
      <c r="K11" s="24">
        <v>7</v>
      </c>
      <c r="L11" s="25"/>
      <c r="M11" s="22">
        <v>11</v>
      </c>
      <c r="N11" s="23">
        <v>3</v>
      </c>
      <c r="O11" s="23">
        <v>5</v>
      </c>
      <c r="P11" s="23">
        <v>3</v>
      </c>
      <c r="Q11" s="23">
        <v>2</v>
      </c>
      <c r="R11" s="23">
        <v>2</v>
      </c>
      <c r="S11" s="23">
        <v>3</v>
      </c>
      <c r="T11" s="24">
        <v>12</v>
      </c>
      <c r="V11" s="29">
        <v>29620</v>
      </c>
      <c r="W11" s="31">
        <v>60440</v>
      </c>
      <c r="X11" s="33">
        <f t="shared" si="0"/>
        <v>90060</v>
      </c>
      <c r="Z11" s="22">
        <f t="shared" si="1"/>
        <v>59</v>
      </c>
      <c r="AA11" s="23">
        <f t="shared" si="2"/>
        <v>41</v>
      </c>
      <c r="AB11" s="35">
        <f t="shared" si="3"/>
        <v>100</v>
      </c>
    </row>
    <row r="12" spans="1:28" ht="49.95" customHeight="1" x14ac:dyDescent="0.3">
      <c r="A12" s="2"/>
      <c r="B12" s="37" t="s">
        <v>28</v>
      </c>
      <c r="C12" s="9"/>
      <c r="D12" s="22">
        <v>5</v>
      </c>
      <c r="E12" s="23">
        <v>6</v>
      </c>
      <c r="F12" s="23">
        <v>4</v>
      </c>
      <c r="G12" s="23">
        <v>3</v>
      </c>
      <c r="H12" s="23">
        <v>12</v>
      </c>
      <c r="I12" s="23">
        <v>10</v>
      </c>
      <c r="J12" s="23">
        <v>2</v>
      </c>
      <c r="K12" s="24">
        <v>4</v>
      </c>
      <c r="L12" s="25"/>
      <c r="M12" s="22">
        <v>1</v>
      </c>
      <c r="N12" s="23">
        <v>1</v>
      </c>
      <c r="O12" s="23">
        <v>6</v>
      </c>
      <c r="P12" s="23">
        <v>11</v>
      </c>
      <c r="Q12" s="23">
        <v>8</v>
      </c>
      <c r="R12" s="23">
        <v>12</v>
      </c>
      <c r="S12" s="23">
        <v>7</v>
      </c>
      <c r="T12" s="24">
        <v>8</v>
      </c>
      <c r="V12" s="29">
        <v>43020</v>
      </c>
      <c r="W12" s="31">
        <v>46440</v>
      </c>
      <c r="X12" s="33">
        <f t="shared" si="0"/>
        <v>89460</v>
      </c>
      <c r="Z12" s="22">
        <f t="shared" si="1"/>
        <v>46</v>
      </c>
      <c r="AA12" s="23">
        <f t="shared" si="2"/>
        <v>54</v>
      </c>
      <c r="AB12" s="35">
        <f t="shared" si="3"/>
        <v>100</v>
      </c>
    </row>
    <row r="13" spans="1:28" ht="49.95" customHeight="1" x14ac:dyDescent="0.3">
      <c r="A13" s="2"/>
      <c r="B13" s="37" t="s">
        <v>30</v>
      </c>
      <c r="C13" s="9"/>
      <c r="D13" s="22">
        <v>8</v>
      </c>
      <c r="E13" s="23">
        <v>8</v>
      </c>
      <c r="F13" s="23">
        <v>8</v>
      </c>
      <c r="G13" s="23">
        <v>12</v>
      </c>
      <c r="H13" s="23">
        <v>8</v>
      </c>
      <c r="I13" s="23">
        <v>3</v>
      </c>
      <c r="J13" s="23">
        <v>1</v>
      </c>
      <c r="K13" s="24">
        <v>2</v>
      </c>
      <c r="L13" s="25"/>
      <c r="M13" s="22">
        <v>9</v>
      </c>
      <c r="N13" s="23">
        <v>4</v>
      </c>
      <c r="O13" s="23">
        <v>2</v>
      </c>
      <c r="P13" s="23">
        <v>5</v>
      </c>
      <c r="Q13" s="23">
        <v>12</v>
      </c>
      <c r="R13" s="23">
        <v>1</v>
      </c>
      <c r="S13" s="23">
        <v>12</v>
      </c>
      <c r="T13" s="24">
        <v>6</v>
      </c>
      <c r="V13" s="29">
        <v>38000</v>
      </c>
      <c r="W13" s="31">
        <v>57100</v>
      </c>
      <c r="X13" s="33">
        <f t="shared" si="0"/>
        <v>95100</v>
      </c>
      <c r="Z13" s="22">
        <f t="shared" si="1"/>
        <v>50</v>
      </c>
      <c r="AA13" s="23">
        <f t="shared" si="2"/>
        <v>51</v>
      </c>
      <c r="AB13" s="35">
        <f t="shared" si="3"/>
        <v>101</v>
      </c>
    </row>
    <row r="14" spans="1:28" ht="49.95" customHeight="1" x14ac:dyDescent="0.3">
      <c r="A14" s="2"/>
      <c r="B14" s="37" t="s">
        <v>33</v>
      </c>
      <c r="C14" s="9"/>
      <c r="D14" s="22">
        <v>9</v>
      </c>
      <c r="E14" s="23">
        <v>12</v>
      </c>
      <c r="F14" s="23">
        <v>5</v>
      </c>
      <c r="G14" s="23">
        <v>8</v>
      </c>
      <c r="H14" s="23">
        <v>3</v>
      </c>
      <c r="I14" s="23">
        <v>4</v>
      </c>
      <c r="J14" s="23">
        <v>4</v>
      </c>
      <c r="K14" s="24">
        <v>6</v>
      </c>
      <c r="L14" s="25"/>
      <c r="M14" s="22">
        <v>4</v>
      </c>
      <c r="N14" s="23">
        <v>7</v>
      </c>
      <c r="O14" s="23">
        <v>4</v>
      </c>
      <c r="P14" s="23">
        <v>6</v>
      </c>
      <c r="Q14" s="23">
        <v>7</v>
      </c>
      <c r="R14" s="23">
        <v>4</v>
      </c>
      <c r="S14" s="23">
        <v>9</v>
      </c>
      <c r="T14" s="24">
        <v>10</v>
      </c>
      <c r="V14" s="29">
        <v>35440</v>
      </c>
      <c r="W14" s="31">
        <v>53200</v>
      </c>
      <c r="X14" s="33">
        <f t="shared" si="0"/>
        <v>88640</v>
      </c>
      <c r="Z14" s="22">
        <f t="shared" si="1"/>
        <v>51</v>
      </c>
      <c r="AA14" s="23">
        <f t="shared" si="2"/>
        <v>51</v>
      </c>
      <c r="AB14" s="35">
        <f t="shared" si="3"/>
        <v>102</v>
      </c>
    </row>
    <row r="15" spans="1:28" ht="49.95" customHeight="1" x14ac:dyDescent="0.3">
      <c r="A15" s="2"/>
      <c r="B15" s="37" t="s">
        <v>24</v>
      </c>
      <c r="C15" s="9"/>
      <c r="D15" s="22">
        <v>3</v>
      </c>
      <c r="E15" s="23">
        <v>3</v>
      </c>
      <c r="F15" s="23">
        <v>1</v>
      </c>
      <c r="G15" s="23">
        <v>4</v>
      </c>
      <c r="H15" s="23">
        <v>5</v>
      </c>
      <c r="I15" s="23">
        <v>11</v>
      </c>
      <c r="J15" s="23">
        <v>11</v>
      </c>
      <c r="K15" s="24">
        <v>8</v>
      </c>
      <c r="L15" s="25"/>
      <c r="M15" s="22">
        <v>10</v>
      </c>
      <c r="N15" s="23">
        <v>5</v>
      </c>
      <c r="O15" s="23">
        <v>9</v>
      </c>
      <c r="P15" s="23">
        <v>10</v>
      </c>
      <c r="Q15" s="23">
        <v>3</v>
      </c>
      <c r="R15" s="23">
        <v>11</v>
      </c>
      <c r="S15" s="23">
        <v>1</v>
      </c>
      <c r="T15" s="24">
        <v>9</v>
      </c>
      <c r="V15" s="29">
        <v>41480</v>
      </c>
      <c r="W15" s="31">
        <v>39680</v>
      </c>
      <c r="X15" s="33">
        <f t="shared" si="0"/>
        <v>81160</v>
      </c>
      <c r="Z15" s="22">
        <f t="shared" si="1"/>
        <v>46</v>
      </c>
      <c r="AA15" s="23">
        <f t="shared" si="2"/>
        <v>58</v>
      </c>
      <c r="AB15" s="35">
        <f t="shared" si="3"/>
        <v>104</v>
      </c>
    </row>
    <row r="16" spans="1:28" ht="49.95" customHeight="1" x14ac:dyDescent="0.3">
      <c r="A16" s="2"/>
      <c r="B16" s="37" t="s">
        <v>36</v>
      </c>
      <c r="C16" s="9"/>
      <c r="D16" s="22">
        <v>4</v>
      </c>
      <c r="E16" s="23">
        <v>11</v>
      </c>
      <c r="F16" s="23">
        <v>11</v>
      </c>
      <c r="G16" s="23">
        <v>11</v>
      </c>
      <c r="H16" s="23">
        <v>6</v>
      </c>
      <c r="I16" s="23">
        <v>7</v>
      </c>
      <c r="J16" s="23">
        <v>12</v>
      </c>
      <c r="K16" s="24">
        <v>3</v>
      </c>
      <c r="L16" s="25"/>
      <c r="M16" s="22">
        <v>6</v>
      </c>
      <c r="N16" s="23">
        <v>6</v>
      </c>
      <c r="O16" s="23">
        <v>1</v>
      </c>
      <c r="P16" s="23">
        <v>7</v>
      </c>
      <c r="Q16" s="23">
        <v>5</v>
      </c>
      <c r="R16" s="23">
        <v>6</v>
      </c>
      <c r="S16" s="23">
        <v>5</v>
      </c>
      <c r="T16" s="24">
        <v>11</v>
      </c>
      <c r="V16" s="29">
        <v>28360</v>
      </c>
      <c r="W16" s="31">
        <v>57440</v>
      </c>
      <c r="X16" s="33">
        <f t="shared" si="0"/>
        <v>85800</v>
      </c>
      <c r="Z16" s="22">
        <f t="shared" si="1"/>
        <v>65</v>
      </c>
      <c r="AA16" s="23">
        <f t="shared" si="2"/>
        <v>47</v>
      </c>
      <c r="AB16" s="35">
        <f t="shared" si="3"/>
        <v>112</v>
      </c>
    </row>
    <row r="17" spans="1:28" ht="49.95" customHeight="1" x14ac:dyDescent="0.3">
      <c r="A17" s="2"/>
      <c r="B17" s="37" t="s">
        <v>34</v>
      </c>
      <c r="C17" s="9"/>
      <c r="D17" s="22">
        <v>11</v>
      </c>
      <c r="E17" s="23">
        <v>9</v>
      </c>
      <c r="F17" s="23">
        <v>9</v>
      </c>
      <c r="G17" s="23">
        <v>2</v>
      </c>
      <c r="H17" s="23">
        <v>1</v>
      </c>
      <c r="I17" s="23">
        <v>2</v>
      </c>
      <c r="J17" s="23">
        <v>9</v>
      </c>
      <c r="K17" s="24">
        <v>11</v>
      </c>
      <c r="L17" s="25"/>
      <c r="M17" s="22">
        <v>3</v>
      </c>
      <c r="N17" s="23">
        <v>9</v>
      </c>
      <c r="O17" s="23">
        <v>8</v>
      </c>
      <c r="P17" s="23">
        <v>9</v>
      </c>
      <c r="Q17" s="23">
        <v>6</v>
      </c>
      <c r="R17" s="23">
        <v>10</v>
      </c>
      <c r="S17" s="23">
        <v>11</v>
      </c>
      <c r="T17" s="24">
        <v>7</v>
      </c>
      <c r="V17" s="29">
        <v>39320</v>
      </c>
      <c r="W17" s="31">
        <v>40500</v>
      </c>
      <c r="X17" s="33">
        <f t="shared" si="0"/>
        <v>79820</v>
      </c>
      <c r="Z17" s="22">
        <f t="shared" si="1"/>
        <v>54</v>
      </c>
      <c r="AA17" s="23">
        <f t="shared" si="2"/>
        <v>63</v>
      </c>
      <c r="AB17" s="35">
        <f t="shared" si="3"/>
        <v>117</v>
      </c>
    </row>
    <row r="18" spans="1:28" ht="49.95" customHeight="1" x14ac:dyDescent="0.3">
      <c r="A18" s="2"/>
      <c r="B18" s="37" t="s">
        <v>32</v>
      </c>
      <c r="C18" s="9"/>
      <c r="D18" s="22">
        <v>7</v>
      </c>
      <c r="E18" s="23">
        <v>1</v>
      </c>
      <c r="F18" s="23">
        <v>3</v>
      </c>
      <c r="G18" s="23">
        <v>7</v>
      </c>
      <c r="H18" s="23">
        <v>11</v>
      </c>
      <c r="I18" s="23">
        <v>8</v>
      </c>
      <c r="J18" s="23">
        <v>5</v>
      </c>
      <c r="K18" s="24">
        <v>9</v>
      </c>
      <c r="L18" s="25"/>
      <c r="M18" s="22">
        <v>12</v>
      </c>
      <c r="N18" s="23">
        <v>12</v>
      </c>
      <c r="O18" s="23">
        <v>11</v>
      </c>
      <c r="P18" s="23">
        <v>4</v>
      </c>
      <c r="Q18" s="23">
        <v>11</v>
      </c>
      <c r="R18" s="23">
        <v>3</v>
      </c>
      <c r="S18" s="23">
        <v>10</v>
      </c>
      <c r="T18" s="24">
        <v>3</v>
      </c>
      <c r="V18" s="29">
        <v>37600</v>
      </c>
      <c r="W18" s="31">
        <v>36620</v>
      </c>
      <c r="X18" s="33">
        <f t="shared" si="0"/>
        <v>74220</v>
      </c>
      <c r="Z18" s="22">
        <f t="shared" si="1"/>
        <v>51</v>
      </c>
      <c r="AA18" s="23">
        <f t="shared" si="2"/>
        <v>66</v>
      </c>
      <c r="AB18" s="35">
        <f t="shared" si="3"/>
        <v>117</v>
      </c>
    </row>
    <row r="19" spans="1:28" ht="49.95" customHeight="1" thickBot="1" x14ac:dyDescent="0.35">
      <c r="A19" s="2"/>
      <c r="B19" s="38" t="s">
        <v>37</v>
      </c>
      <c r="C19" s="9"/>
      <c r="D19" s="26">
        <v>12</v>
      </c>
      <c r="E19" s="27">
        <v>5</v>
      </c>
      <c r="F19" s="27">
        <v>12</v>
      </c>
      <c r="G19" s="27">
        <v>1</v>
      </c>
      <c r="H19" s="27">
        <v>4</v>
      </c>
      <c r="I19" s="27">
        <v>12</v>
      </c>
      <c r="J19" s="27">
        <v>10</v>
      </c>
      <c r="K19" s="28">
        <v>12</v>
      </c>
      <c r="L19" s="25"/>
      <c r="M19" s="26">
        <v>7</v>
      </c>
      <c r="N19" s="27">
        <v>2</v>
      </c>
      <c r="O19" s="27">
        <v>12</v>
      </c>
      <c r="P19" s="27">
        <v>12</v>
      </c>
      <c r="Q19" s="27">
        <v>10</v>
      </c>
      <c r="R19" s="27">
        <v>5</v>
      </c>
      <c r="S19" s="27">
        <v>6</v>
      </c>
      <c r="T19" s="28">
        <v>5</v>
      </c>
      <c r="V19" s="30">
        <v>35120</v>
      </c>
      <c r="W19" s="32">
        <v>38060</v>
      </c>
      <c r="X19" s="34">
        <f t="shared" si="0"/>
        <v>73180</v>
      </c>
      <c r="Z19" s="26">
        <f t="shared" si="1"/>
        <v>68</v>
      </c>
      <c r="AA19" s="27">
        <f t="shared" si="2"/>
        <v>59</v>
      </c>
      <c r="AB19" s="36">
        <f t="shared" si="3"/>
        <v>127</v>
      </c>
    </row>
    <row r="20" spans="1:28" ht="15" thickTop="1" x14ac:dyDescent="0.3"/>
    <row r="21" spans="1:28" ht="15.6" x14ac:dyDescent="0.3">
      <c r="A21" s="1"/>
    </row>
    <row r="22" spans="1:28" ht="15.6" x14ac:dyDescent="0.3">
      <c r="A22" s="1"/>
    </row>
    <row r="23" spans="1:28" ht="15.6" x14ac:dyDescent="0.3">
      <c r="A23" s="1"/>
    </row>
    <row r="24" spans="1:28" ht="15.6" x14ac:dyDescent="0.3">
      <c r="A24" s="1"/>
    </row>
    <row r="25" spans="1:28" ht="15.6" x14ac:dyDescent="0.3">
      <c r="A25" s="1"/>
    </row>
    <row r="26" spans="1:28" ht="15.6" x14ac:dyDescent="0.3">
      <c r="A26" s="1"/>
    </row>
    <row r="27" spans="1:28" ht="15.6" x14ac:dyDescent="0.3">
      <c r="A27" s="1"/>
    </row>
    <row r="28" spans="1:28" ht="15.6" x14ac:dyDescent="0.3">
      <c r="A28" s="1"/>
    </row>
  </sheetData>
  <sortState xmlns:xlrd2="http://schemas.microsoft.com/office/spreadsheetml/2017/richdata2" ref="A8:AB19">
    <sortCondition ref="AB8:AB19"/>
    <sortCondition descending="1" ref="X8:X19"/>
  </sortState>
  <mergeCells count="22">
    <mergeCell ref="B5:B7"/>
    <mergeCell ref="M5:P5"/>
    <mergeCell ref="Q5:T5"/>
    <mergeCell ref="M6:N6"/>
    <mergeCell ref="O6:P6"/>
    <mergeCell ref="Q6:R6"/>
    <mergeCell ref="S6:T6"/>
    <mergeCell ref="D5:G5"/>
    <mergeCell ref="H5:K5"/>
    <mergeCell ref="D6:E6"/>
    <mergeCell ref="F6:G6"/>
    <mergeCell ref="H6:I6"/>
    <mergeCell ref="J6:K6"/>
    <mergeCell ref="V2:AB3"/>
    <mergeCell ref="V5:X5"/>
    <mergeCell ref="Z5:AB5"/>
    <mergeCell ref="V6:V7"/>
    <mergeCell ref="AB6:AB7"/>
    <mergeCell ref="AA6:AA7"/>
    <mergeCell ref="Z6:Z7"/>
    <mergeCell ref="X6:X7"/>
    <mergeCell ref="W6:W7"/>
  </mergeCells>
  <printOptions horizontalCentered="1" verticalCentered="1"/>
  <pageMargins left="0.39370078740157483" right="0.39370078740157483" top="0.39370078740157483" bottom="0.39370078740157483" header="0" footer="0"/>
  <pageSetup paperSize="9" scale="5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celkové vyhodnotenie</vt:lpstr>
      <vt:lpstr>'celkové vyhodnotenie'!Oblasť_tlače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2023-08-28T07:11:17Z</cp:lastPrinted>
  <dcterms:created xsi:type="dcterms:W3CDTF">2021-05-25T17:35:58Z</dcterms:created>
  <dcterms:modified xsi:type="dcterms:W3CDTF">2023-08-28T13:37:44Z</dcterms:modified>
</cp:coreProperties>
</file>