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4553d1e817881f/Počítač/Ryby/Výsledky 2023/Kapor/"/>
    </mc:Choice>
  </mc:AlternateContent>
  <xr:revisionPtr revIDLastSave="0" documentId="8_{A00B7D4A-5AFC-410D-BE89-F05C958D15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kové vyhodnotenie" sheetId="5" r:id="rId1"/>
  </sheets>
  <definedNames>
    <definedName name="_xlnm.Print_Area" localSheetId="0">'celkové vyhodnotenie'!$B$1:$R$24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5" l="1"/>
  <c r="Q10" i="5"/>
  <c r="Q11" i="5"/>
  <c r="Q12" i="5"/>
  <c r="Q13" i="5"/>
  <c r="Q14" i="5"/>
  <c r="Q15" i="5"/>
  <c r="Q16" i="5"/>
  <c r="Q17" i="5"/>
  <c r="Q18" i="5"/>
  <c r="Q8" i="5"/>
  <c r="P8" i="5"/>
  <c r="P9" i="5"/>
  <c r="P17" i="5"/>
  <c r="P16" i="5"/>
  <c r="P15" i="5"/>
  <c r="P10" i="5"/>
  <c r="P11" i="5"/>
  <c r="P12" i="5"/>
  <c r="P13" i="5"/>
  <c r="P14" i="5"/>
  <c r="P18" i="5"/>
</calcChain>
</file>

<file path=xl/sharedStrings.xml><?xml version="1.0" encoding="utf-8"?>
<sst xmlns="http://schemas.openxmlformats.org/spreadsheetml/2006/main" count="92" uniqueCount="65">
  <si>
    <t>Štand</t>
  </si>
  <si>
    <t>LRU K</t>
  </si>
  <si>
    <t>Body</t>
  </si>
  <si>
    <t>Výsledková listina 2021</t>
  </si>
  <si>
    <t>CELKOVÉ VYHODNOTENIE</t>
  </si>
  <si>
    <t>Číslo štandu</t>
  </si>
  <si>
    <t>Umiest.</t>
  </si>
  <si>
    <t>Váha                             (gr.)</t>
  </si>
  <si>
    <t>Čas:</t>
  </si>
  <si>
    <t xml:space="preserve"> Družstvo</t>
  </si>
  <si>
    <t>1. Kolo</t>
  </si>
  <si>
    <t>2. Kolo</t>
  </si>
  <si>
    <t xml:space="preserve">LRU - Kapor </t>
  </si>
  <si>
    <t>Body SPOLU</t>
  </si>
  <si>
    <t>Naj. ryba     (gr.)</t>
  </si>
  <si>
    <t>CELKOM</t>
  </si>
  <si>
    <t>CIPS        BODY</t>
  </si>
  <si>
    <t>1. Liga</t>
  </si>
  <si>
    <t>23.-25.06.2023</t>
  </si>
  <si>
    <t>09.-11.06.2023</t>
  </si>
  <si>
    <t>Štrkovisko Lipovec č.2</t>
  </si>
  <si>
    <t>Martin</t>
  </si>
  <si>
    <t>Vrbov</t>
  </si>
  <si>
    <t>VN Vrbov č.2</t>
  </si>
  <si>
    <r>
      <t xml:space="preserve">MsO SRZ Dolný Kubín A </t>
    </r>
    <r>
      <rPr>
        <b/>
        <sz val="11"/>
        <color theme="1"/>
        <rFont val="Calibri"/>
        <family val="2"/>
        <charset val="238"/>
        <scheme val="minor"/>
      </rPr>
      <t>MKCARP-Delphin</t>
    </r>
  </si>
  <si>
    <t>MO SRZ Kežmarok</t>
  </si>
  <si>
    <r>
      <t xml:space="preserve">MsO SRZ Michalovce               </t>
    </r>
    <r>
      <rPr>
        <b/>
        <sz val="11"/>
        <color theme="1"/>
        <rFont val="Calibri"/>
        <family val="2"/>
        <charset val="238"/>
        <scheme val="minor"/>
      </rPr>
      <t>H+H Dr.Baits</t>
    </r>
  </si>
  <si>
    <r>
      <t xml:space="preserve">MO SRZ Námestovo         </t>
    </r>
    <r>
      <rPr>
        <b/>
        <sz val="11"/>
        <color theme="1"/>
        <rFont val="Calibri"/>
        <family val="2"/>
        <charset val="238"/>
        <scheme val="minor"/>
      </rPr>
      <t>Fancy Carp</t>
    </r>
  </si>
  <si>
    <r>
      <t xml:space="preserve">MsO SRZ Sereď A         </t>
    </r>
    <r>
      <rPr>
        <b/>
        <sz val="11"/>
        <color theme="1"/>
        <rFont val="Calibri"/>
        <family val="2"/>
        <charset val="238"/>
        <scheme val="minor"/>
      </rPr>
      <t>Starbaits</t>
    </r>
  </si>
  <si>
    <r>
      <t xml:space="preserve">MsO SRZ Trnava A         </t>
    </r>
    <r>
      <rPr>
        <b/>
        <sz val="11"/>
        <color theme="1"/>
        <rFont val="Calibri"/>
        <family val="2"/>
        <charset val="238"/>
        <scheme val="minor"/>
      </rPr>
      <t>Starbaits SK</t>
    </r>
  </si>
  <si>
    <r>
      <t xml:space="preserve">MsO SRZ Sereď B         </t>
    </r>
    <r>
      <rPr>
        <b/>
        <sz val="11"/>
        <color theme="1"/>
        <rFont val="Calibri"/>
        <family val="2"/>
        <charset val="238"/>
        <scheme val="minor"/>
      </rPr>
      <t>Starbaits Mikbaits</t>
    </r>
  </si>
  <si>
    <r>
      <t xml:space="preserve">MO SRZ Turčianske Teplice                   </t>
    </r>
    <r>
      <rPr>
        <b/>
        <sz val="11"/>
        <color theme="1"/>
        <rFont val="Calibri"/>
        <family val="2"/>
        <charset val="238"/>
        <scheme val="minor"/>
      </rPr>
      <t>STARBAITS-KEVINSHOP.SK</t>
    </r>
  </si>
  <si>
    <r>
      <t xml:space="preserve">MO SRZ Giraltovce                </t>
    </r>
    <r>
      <rPr>
        <b/>
        <sz val="11"/>
        <color theme="1"/>
        <rFont val="Calibri"/>
        <family val="2"/>
        <charset val="238"/>
        <scheme val="minor"/>
      </rPr>
      <t>SBS</t>
    </r>
  </si>
  <si>
    <r>
      <t xml:space="preserve">MsO SRZ Lučenec               </t>
    </r>
    <r>
      <rPr>
        <b/>
        <sz val="11"/>
        <color theme="1"/>
        <rFont val="Calibri"/>
        <family val="2"/>
        <charset val="238"/>
        <scheme val="minor"/>
      </rPr>
      <t>STANO</t>
    </r>
  </si>
  <si>
    <r>
      <t xml:space="preserve">MsO SRZ Humenné A                    </t>
    </r>
    <r>
      <rPr>
        <b/>
        <sz val="11"/>
        <color theme="1"/>
        <rFont val="Calibri"/>
        <family val="2"/>
        <charset val="238"/>
        <scheme val="minor"/>
      </rPr>
      <t>JRC</t>
    </r>
  </si>
  <si>
    <t xml:space="preserve"> 3. </t>
  </si>
  <si>
    <t xml:space="preserve"> 7. </t>
  </si>
  <si>
    <t xml:space="preserve"> 8. </t>
  </si>
  <si>
    <t xml:space="preserve"> 2. </t>
  </si>
  <si>
    <t xml:space="preserve"> 6. </t>
  </si>
  <si>
    <t xml:space="preserve"> 5. </t>
  </si>
  <si>
    <t xml:space="preserve"> 9. </t>
  </si>
  <si>
    <t xml:space="preserve"> 11. </t>
  </si>
  <si>
    <t xml:space="preserve"> 1. </t>
  </si>
  <si>
    <t xml:space="preserve"> 4. </t>
  </si>
  <si>
    <t xml:space="preserve"> 10. </t>
  </si>
  <si>
    <r>
      <t>Garant:</t>
    </r>
    <r>
      <rPr>
        <i/>
        <sz val="11"/>
        <color theme="1"/>
        <rFont val="Calibri"/>
        <family val="2"/>
        <charset val="238"/>
        <scheme val="minor"/>
      </rPr>
      <t xml:space="preserve"> Ľubomír Žabčík</t>
    </r>
  </si>
  <si>
    <r>
      <t>Hlavný rozhodca:</t>
    </r>
    <r>
      <rPr>
        <i/>
        <sz val="11"/>
        <color theme="1"/>
        <rFont val="Calibri"/>
        <family val="2"/>
        <charset val="238"/>
        <scheme val="minor"/>
      </rPr>
      <t xml:space="preserve"> Ing. Peter Magdolen</t>
    </r>
  </si>
  <si>
    <r>
      <t>Riaditeľ pretekov:</t>
    </r>
    <r>
      <rPr>
        <i/>
        <sz val="11"/>
        <color theme="1"/>
        <rFont val="Calibri"/>
        <family val="2"/>
        <charset val="238"/>
        <scheme val="minor"/>
      </rPr>
      <t xml:space="preserve"> Ivan Fabián</t>
    </r>
  </si>
  <si>
    <t>Pretekár 1 - kapitán</t>
  </si>
  <si>
    <t>Pretekár 2</t>
  </si>
  <si>
    <t>Náhradník</t>
  </si>
  <si>
    <r>
      <rPr>
        <b/>
        <sz val="11"/>
        <color theme="1"/>
        <rFont val="Calibri"/>
        <family val="2"/>
        <charset val="238"/>
        <scheme val="minor"/>
      </rPr>
      <t xml:space="preserve">OKOLIČÁNI Martin </t>
    </r>
    <r>
      <rPr>
        <sz val="11"/>
        <color theme="1"/>
        <rFont val="Calibri"/>
        <family val="2"/>
        <charset val="238"/>
        <scheme val="minor"/>
      </rPr>
      <t xml:space="preserve">    CALTÍK Miroslav     ONDEREK Martin</t>
    </r>
  </si>
  <si>
    <r>
      <rPr>
        <b/>
        <sz val="11"/>
        <color theme="1"/>
        <rFont val="Calibri"/>
        <family val="2"/>
        <charset val="238"/>
        <scheme val="minor"/>
      </rPr>
      <t xml:space="preserve">DROZD Slavomír </t>
    </r>
    <r>
      <rPr>
        <sz val="11"/>
        <color theme="1"/>
        <rFont val="Calibri"/>
        <family val="2"/>
        <charset val="238"/>
        <scheme val="minor"/>
      </rPr>
      <t xml:space="preserve">      SKOKAN Tomáš        ŽÁČIK Andrej</t>
    </r>
  </si>
  <si>
    <r>
      <rPr>
        <b/>
        <sz val="11"/>
        <color theme="1"/>
        <rFont val="Calibri"/>
        <family val="2"/>
        <charset val="238"/>
        <scheme val="minor"/>
      </rPr>
      <t xml:space="preserve">DÚC Štefan </t>
    </r>
    <r>
      <rPr>
        <sz val="11"/>
        <color theme="1"/>
        <rFont val="Calibri"/>
        <family val="2"/>
        <charset val="238"/>
        <scheme val="minor"/>
      </rPr>
      <t xml:space="preserve">                   ŽIPAJ Slavomír             PODOBINSKÝ Štefan</t>
    </r>
  </si>
  <si>
    <r>
      <rPr>
        <b/>
        <sz val="11"/>
        <color theme="1"/>
        <rFont val="Calibri"/>
        <family val="2"/>
        <charset val="238"/>
        <scheme val="minor"/>
      </rPr>
      <t>WASSERMANN Michal</t>
    </r>
    <r>
      <rPr>
        <sz val="11"/>
        <color theme="1"/>
        <rFont val="Calibri"/>
        <family val="2"/>
        <charset val="238"/>
        <scheme val="minor"/>
      </rPr>
      <t xml:space="preserve">  MÓRY Samuel Adrien   PETROV Martin</t>
    </r>
  </si>
  <si>
    <r>
      <rPr>
        <b/>
        <sz val="11"/>
        <color theme="1"/>
        <rFont val="Calibri"/>
        <family val="2"/>
        <charset val="238"/>
        <scheme val="minor"/>
      </rPr>
      <t xml:space="preserve">BELLA Matej   </t>
    </r>
    <r>
      <rPr>
        <sz val="11"/>
        <color theme="1"/>
        <rFont val="Calibri"/>
        <family val="2"/>
        <charset val="238"/>
        <scheme val="minor"/>
      </rPr>
      <t xml:space="preserve">      JABLONSKÝ Ján</t>
    </r>
  </si>
  <si>
    <r>
      <rPr>
        <b/>
        <sz val="11"/>
        <color theme="1"/>
        <rFont val="Calibri"/>
        <family val="2"/>
        <charset val="238"/>
        <scheme val="minor"/>
      </rPr>
      <t xml:space="preserve">KANALOŠ Jozef    </t>
    </r>
    <r>
      <rPr>
        <sz val="11"/>
        <color theme="1"/>
        <rFont val="Calibri"/>
        <family val="2"/>
        <charset val="238"/>
        <scheme val="minor"/>
      </rPr>
      <t xml:space="preserve">  SEMAN Andrej</t>
    </r>
  </si>
  <si>
    <r>
      <rPr>
        <b/>
        <sz val="11"/>
        <color theme="1"/>
        <rFont val="Calibri"/>
        <family val="2"/>
        <charset val="238"/>
        <scheme val="minor"/>
      </rPr>
      <t xml:space="preserve">CICÁK Marek </t>
    </r>
    <r>
      <rPr>
        <sz val="11"/>
        <color theme="1"/>
        <rFont val="Calibri"/>
        <family val="2"/>
        <charset val="238"/>
        <scheme val="minor"/>
      </rPr>
      <t xml:space="preserve">                  BAKUŠ Patrik               KOBETIČ Marián</t>
    </r>
  </si>
  <si>
    <r>
      <rPr>
        <b/>
        <sz val="11"/>
        <color theme="1"/>
        <rFont val="Calibri"/>
        <family val="2"/>
        <charset val="238"/>
        <scheme val="minor"/>
      </rPr>
      <t xml:space="preserve">HUPKA Vladimír </t>
    </r>
    <r>
      <rPr>
        <sz val="11"/>
        <color theme="1"/>
        <rFont val="Calibri"/>
        <family val="2"/>
        <charset val="238"/>
        <scheme val="minor"/>
      </rPr>
      <t xml:space="preserve">           MORAVČÍK Michal</t>
    </r>
  </si>
  <si>
    <r>
      <rPr>
        <b/>
        <sz val="11"/>
        <color theme="1"/>
        <rFont val="Calibri"/>
        <family val="2"/>
        <charset val="238"/>
        <scheme val="minor"/>
      </rPr>
      <t xml:space="preserve">ŽABČÍK Ľubomír </t>
    </r>
    <r>
      <rPr>
        <sz val="11"/>
        <color theme="1"/>
        <rFont val="Calibri"/>
        <family val="2"/>
        <charset val="238"/>
        <scheme val="minor"/>
      </rPr>
      <t xml:space="preserve">         JEŽÍK Richard</t>
    </r>
  </si>
  <si>
    <r>
      <rPr>
        <b/>
        <sz val="11"/>
        <color theme="1"/>
        <rFont val="Calibri"/>
        <family val="2"/>
        <charset val="238"/>
        <scheme val="minor"/>
      </rPr>
      <t xml:space="preserve">KEVICKÝ Ján  </t>
    </r>
    <r>
      <rPr>
        <sz val="11"/>
        <color theme="1"/>
        <rFont val="Calibri"/>
        <family val="2"/>
        <charset val="238"/>
        <scheme val="minor"/>
      </rPr>
      <t xml:space="preserve">         FABIÁN Ivan</t>
    </r>
  </si>
  <si>
    <t>Konečné poradie 2023</t>
  </si>
  <si>
    <r>
      <rPr>
        <b/>
        <sz val="11"/>
        <color theme="1"/>
        <rFont val="Calibri"/>
        <family val="2"/>
        <charset val="238"/>
        <scheme val="minor"/>
      </rPr>
      <t xml:space="preserve">KAPALA Róbert  </t>
    </r>
    <r>
      <rPr>
        <sz val="11"/>
        <color theme="1"/>
        <rFont val="Calibri"/>
        <family val="2"/>
        <charset val="238"/>
        <scheme val="minor"/>
      </rPr>
      <t xml:space="preserve">         FENIK Marián  </t>
    </r>
  </si>
  <si>
    <t>nedeľa 25.06.2023  13:15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</si>
</sst>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left" vertical="center" indent="2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top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indent="1" shrinkToFit="1"/>
    </xf>
    <xf numFmtId="0" fontId="5" fillId="0" borderId="10" xfId="0" applyFont="1" applyBorder="1" applyAlignment="1">
      <alignment horizontal="right" vertical="center" indent="1" shrinkToFit="1"/>
    </xf>
    <xf numFmtId="3" fontId="5" fillId="0" borderId="4" xfId="0" applyNumberFormat="1" applyFont="1" applyBorder="1" applyAlignment="1">
      <alignment horizontal="right" vertical="center" indent="1" shrinkToFit="1"/>
    </xf>
    <xf numFmtId="3" fontId="10" fillId="0" borderId="15" xfId="0" applyNumberFormat="1" applyFont="1" applyBorder="1" applyAlignment="1">
      <alignment horizontal="right" vertical="center" indent="1" shrinkToFit="1"/>
    </xf>
    <xf numFmtId="3" fontId="5" fillId="0" borderId="9" xfId="0" applyNumberFormat="1" applyFont="1" applyBorder="1" applyAlignment="1">
      <alignment horizontal="right" vertical="center" indent="1" shrinkToFit="1"/>
    </xf>
    <xf numFmtId="3" fontId="10" fillId="0" borderId="16" xfId="0" applyNumberFormat="1" applyFont="1" applyBorder="1" applyAlignment="1">
      <alignment horizontal="right" vertical="center" indent="1" shrinkToFi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14" fontId="12" fillId="0" borderId="0" xfId="0" applyNumberFormat="1" applyFont="1"/>
    <xf numFmtId="0" fontId="5" fillId="0" borderId="0" xfId="0" applyFont="1" applyAlignment="1">
      <alignment vertical="top"/>
    </xf>
    <xf numFmtId="3" fontId="13" fillId="0" borderId="15" xfId="0" applyNumberFormat="1" applyFont="1" applyBorder="1" applyAlignment="1">
      <alignment horizontal="right" vertical="center" indent="1" shrinkToFit="1"/>
    </xf>
    <xf numFmtId="1" fontId="5" fillId="0" borderId="7" xfId="0" applyNumberFormat="1" applyFont="1" applyBorder="1" applyAlignment="1">
      <alignment horizontal="right" vertical="center" indent="1" shrinkToFit="1"/>
    </xf>
    <xf numFmtId="1" fontId="5" fillId="0" borderId="10" xfId="0" applyNumberFormat="1" applyFont="1" applyBorder="1" applyAlignment="1">
      <alignment horizontal="right" vertical="center" indent="1" shrinkToFit="1"/>
    </xf>
    <xf numFmtId="3" fontId="5" fillId="0" borderId="7" xfId="0" applyNumberFormat="1" applyFont="1" applyBorder="1" applyAlignment="1">
      <alignment horizontal="right" vertical="center" indent="1" shrinkToFit="1"/>
    </xf>
    <xf numFmtId="3" fontId="5" fillId="0" borderId="22" xfId="0" applyNumberFormat="1" applyFont="1" applyBorder="1" applyAlignment="1">
      <alignment horizontal="right" vertical="center" indent="1" shrinkToFit="1"/>
    </xf>
    <xf numFmtId="3" fontId="10" fillId="0" borderId="21" xfId="0" applyNumberFormat="1" applyFont="1" applyBorder="1" applyAlignment="1">
      <alignment horizontal="right" vertical="center" indent="1" shrinkToFit="1"/>
    </xf>
    <xf numFmtId="1" fontId="5" fillId="0" borderId="23" xfId="0" applyNumberFormat="1" applyFont="1" applyBorder="1" applyAlignment="1">
      <alignment horizontal="right" vertical="center" indent="1" shrinkToFit="1"/>
    </xf>
    <xf numFmtId="0" fontId="5" fillId="0" borderId="23" xfId="0" applyFont="1" applyBorder="1" applyAlignment="1">
      <alignment horizontal="right" vertical="center" indent="1" shrinkToFit="1"/>
    </xf>
    <xf numFmtId="3" fontId="14" fillId="0" borderId="15" xfId="0" applyNumberFormat="1" applyFont="1" applyBorder="1" applyAlignment="1">
      <alignment horizontal="right" vertical="center" indent="1" shrinkToFit="1"/>
    </xf>
    <xf numFmtId="1" fontId="5" fillId="0" borderId="26" xfId="0" applyNumberFormat="1" applyFont="1" applyBorder="1" applyAlignment="1">
      <alignment horizontal="center" vertical="center" shrinkToFit="1"/>
    </xf>
    <xf numFmtId="1" fontId="5" fillId="0" borderId="27" xfId="0" applyNumberFormat="1" applyFont="1" applyBorder="1" applyAlignment="1">
      <alignment horizontal="center" vertical="center" shrinkToFit="1"/>
    </xf>
    <xf numFmtId="1" fontId="5" fillId="0" borderId="28" xfId="0" applyNumberFormat="1" applyFont="1" applyBorder="1" applyAlignment="1">
      <alignment horizontal="center" vertical="center" shrinkToFit="1"/>
    </xf>
    <xf numFmtId="0" fontId="0" fillId="2" borderId="31" xfId="0" applyFill="1" applyBorder="1" applyAlignment="1">
      <alignment horizontal="left" vertical="center" wrapText="1" indent="1"/>
    </xf>
    <xf numFmtId="0" fontId="0" fillId="2" borderId="32" xfId="0" applyFill="1" applyBorder="1" applyAlignment="1">
      <alignment horizontal="left" vertical="center" wrapText="1" indent="1"/>
    </xf>
    <xf numFmtId="0" fontId="2" fillId="0" borderId="37" xfId="0" applyFont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 indent="1"/>
    </xf>
    <xf numFmtId="49" fontId="0" fillId="0" borderId="46" xfId="0" applyNumberFormat="1" applyBorder="1" applyAlignment="1">
      <alignment horizontal="left" vertical="center" wrapText="1" indent="1"/>
    </xf>
    <xf numFmtId="49" fontId="0" fillId="0" borderId="6" xfId="0" applyNumberForma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11" fillId="0" borderId="0" xfId="0" applyFont="1" applyAlignment="1">
      <alignment horizontal="right"/>
    </xf>
    <xf numFmtId="3" fontId="5" fillId="0" borderId="4" xfId="0" applyNumberFormat="1" applyFont="1" applyBorder="1" applyAlignment="1">
      <alignment horizontal="right" vertical="center" indent="1"/>
    </xf>
    <xf numFmtId="3" fontId="5" fillId="0" borderId="9" xfId="0" applyNumberFormat="1" applyFont="1" applyBorder="1" applyAlignment="1">
      <alignment horizontal="right" vertical="center" indent="1"/>
    </xf>
    <xf numFmtId="1" fontId="4" fillId="0" borderId="11" xfId="0" applyNumberFormat="1" applyFont="1" applyBorder="1" applyAlignment="1">
      <alignment horizontal="right" vertical="center" indent="1" shrinkToFit="1"/>
    </xf>
    <xf numFmtId="1" fontId="4" fillId="0" borderId="6" xfId="0" applyNumberFormat="1" applyFont="1" applyBorder="1" applyAlignment="1">
      <alignment horizontal="right" vertical="center" indent="1" shrinkToFit="1"/>
    </xf>
    <xf numFmtId="1" fontId="4" fillId="0" borderId="8" xfId="0" applyNumberFormat="1" applyFont="1" applyBorder="1" applyAlignment="1">
      <alignment horizontal="right" vertical="center" indent="1" shrinkToFit="1"/>
    </xf>
    <xf numFmtId="0" fontId="15" fillId="0" borderId="7" xfId="0" applyFont="1" applyBorder="1" applyAlignment="1">
      <alignment horizontal="right" vertical="center" shrinkToFit="1"/>
    </xf>
    <xf numFmtId="0" fontId="15" fillId="0" borderId="23" xfId="0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1" fontId="6" fillId="0" borderId="4" xfId="0" applyNumberFormat="1" applyFont="1" applyBorder="1" applyAlignment="1">
      <alignment horizontal="right" vertical="center" shrinkToFit="1"/>
    </xf>
    <xf numFmtId="1" fontId="6" fillId="0" borderId="22" xfId="0" applyNumberFormat="1" applyFont="1" applyBorder="1" applyAlignment="1">
      <alignment horizontal="right" vertical="center" shrinkToFit="1"/>
    </xf>
    <xf numFmtId="1" fontId="6" fillId="0" borderId="9" xfId="0" applyNumberFormat="1" applyFont="1" applyBorder="1" applyAlignment="1">
      <alignment horizontal="right" vertical="center" shrinkToFi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3" fillId="4" borderId="33" xfId="0" applyFont="1" applyFill="1" applyBorder="1" applyAlignment="1">
      <alignment horizontal="right" vertical="center" wrapText="1" indent="1"/>
    </xf>
    <xf numFmtId="0" fontId="3" fillId="4" borderId="40" xfId="0" applyFont="1" applyFill="1" applyBorder="1" applyAlignment="1">
      <alignment horizontal="right" vertical="center" wrapText="1" indent="1"/>
    </xf>
    <xf numFmtId="0" fontId="3" fillId="4" borderId="34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3" fillId="3" borderId="2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 wrapText="1" indent="1"/>
    </xf>
    <xf numFmtId="0" fontId="3" fillId="3" borderId="20" xfId="0" applyFont="1" applyFill="1" applyBorder="1" applyAlignment="1">
      <alignment horizontal="right" vertical="center" wrapText="1" indent="1"/>
    </xf>
    <xf numFmtId="0" fontId="3" fillId="3" borderId="14" xfId="0" applyFont="1" applyFill="1" applyBorder="1" applyAlignment="1">
      <alignment horizontal="right" vertical="center" wrapText="1" indent="1"/>
    </xf>
    <xf numFmtId="0" fontId="3" fillId="3" borderId="5" xfId="0" applyFont="1" applyFill="1" applyBorder="1" applyAlignment="1">
      <alignment horizontal="right" vertical="center" wrapText="1" indent="1"/>
    </xf>
    <xf numFmtId="0" fontId="3" fillId="3" borderId="40" xfId="0" applyFont="1" applyFill="1" applyBorder="1" applyAlignment="1">
      <alignment horizontal="right" vertical="center" wrapText="1" indent="1"/>
    </xf>
    <xf numFmtId="0" fontId="3" fillId="3" borderId="12" xfId="0" applyFont="1" applyFill="1" applyBorder="1" applyAlignment="1">
      <alignment horizontal="right" vertical="center" wrapText="1" indent="1"/>
    </xf>
    <xf numFmtId="0" fontId="6" fillId="3" borderId="29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3" fillId="3" borderId="17" xfId="0" applyFont="1" applyFill="1" applyBorder="1" applyAlignment="1">
      <alignment horizontal="right" vertical="center" indent="1"/>
    </xf>
    <xf numFmtId="0" fontId="3" fillId="3" borderId="41" xfId="0" applyFont="1" applyFill="1" applyBorder="1" applyAlignment="1">
      <alignment horizontal="right" vertical="center" indent="1"/>
    </xf>
    <xf numFmtId="0" fontId="3" fillId="3" borderId="18" xfId="0" applyFont="1" applyFill="1" applyBorder="1" applyAlignment="1">
      <alignment horizontal="right" vertical="center" inden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right" vertical="center" wrapText="1" indent="1"/>
    </xf>
    <xf numFmtId="0" fontId="3" fillId="3" borderId="34" xfId="0" applyFont="1" applyFill="1" applyBorder="1" applyAlignment="1">
      <alignment horizontal="right" vertical="center" wrapText="1" indent="1"/>
    </xf>
    <xf numFmtId="0" fontId="3" fillId="4" borderId="35" xfId="0" applyFont="1" applyFill="1" applyBorder="1" applyAlignment="1">
      <alignment horizontal="right" vertical="center" wrapText="1" indent="1"/>
    </xf>
    <xf numFmtId="0" fontId="3" fillId="4" borderId="42" xfId="0" applyFont="1" applyFill="1" applyBorder="1" applyAlignment="1">
      <alignment horizontal="right" vertical="center" wrapText="1" indent="1"/>
    </xf>
    <xf numFmtId="0" fontId="3" fillId="4" borderId="36" xfId="0" applyFont="1" applyFill="1" applyBorder="1" applyAlignment="1">
      <alignment horizontal="right" vertical="center" wrapText="1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topLeftCell="B1" zoomScale="70" zoomScaleNormal="70" workbookViewId="0">
      <selection activeCell="B1" sqref="B1:F1"/>
    </sheetView>
  </sheetViews>
  <sheetFormatPr defaultRowHeight="14.4" x14ac:dyDescent="0.3"/>
  <cols>
    <col min="1" max="1" width="3.33203125" hidden="1" customWidth="1"/>
    <col min="2" max="2" width="26.44140625" customWidth="1"/>
    <col min="3" max="3" width="7.77734375" customWidth="1"/>
    <col min="4" max="4" width="11.77734375" customWidth="1"/>
    <col min="5" max="5" width="7.77734375" style="3" customWidth="1"/>
    <col min="6" max="6" width="10.77734375" customWidth="1"/>
    <col min="7" max="7" width="7.77734375" style="3" customWidth="1"/>
    <col min="8" max="8" width="1.6640625" style="3" customWidth="1"/>
    <col min="9" max="9" width="22.77734375" style="53" customWidth="1"/>
    <col min="10" max="10" width="7.77734375" customWidth="1"/>
    <col min="11" max="11" width="11.77734375" customWidth="1"/>
    <col min="12" max="12" width="7.77734375" style="3" customWidth="1"/>
    <col min="13" max="13" width="10.77734375" customWidth="1"/>
    <col min="14" max="14" width="7.77734375" style="3" customWidth="1"/>
    <col min="15" max="15" width="1.6640625" style="3" customWidth="1"/>
    <col min="16" max="16" width="8.77734375" customWidth="1"/>
    <col min="17" max="17" width="12.77734375" customWidth="1"/>
    <col min="18" max="18" width="10.77734375" customWidth="1"/>
  </cols>
  <sheetData>
    <row r="1" spans="1:18" ht="30" customHeight="1" x14ac:dyDescent="0.5">
      <c r="A1" s="2" t="s">
        <v>1</v>
      </c>
      <c r="B1" s="90" t="s">
        <v>4</v>
      </c>
      <c r="C1" s="90"/>
      <c r="D1" s="90"/>
      <c r="E1" s="90"/>
      <c r="F1" s="90"/>
      <c r="J1" s="89"/>
      <c r="K1" s="89"/>
      <c r="L1" s="89"/>
      <c r="M1" s="89"/>
      <c r="N1" s="89"/>
      <c r="O1" s="89"/>
      <c r="P1" s="89"/>
      <c r="Q1" s="89"/>
      <c r="R1" s="89"/>
    </row>
    <row r="2" spans="1:18" ht="20.100000000000001" customHeight="1" x14ac:dyDescent="0.3">
      <c r="A2" s="2" t="s">
        <v>3</v>
      </c>
      <c r="B2" s="37" t="s">
        <v>12</v>
      </c>
      <c r="C2" s="6" t="s">
        <v>23</v>
      </c>
      <c r="E2" s="7"/>
      <c r="G2" s="8" t="s">
        <v>19</v>
      </c>
      <c r="H2" s="8"/>
      <c r="I2" s="6" t="s">
        <v>20</v>
      </c>
      <c r="L2" s="7"/>
      <c r="N2" s="8" t="s">
        <v>18</v>
      </c>
      <c r="O2" s="8"/>
      <c r="P2" s="5"/>
      <c r="Q2" s="5"/>
      <c r="R2" s="5"/>
    </row>
    <row r="3" spans="1:18" ht="20.100000000000001" customHeight="1" x14ac:dyDescent="0.3">
      <c r="A3" s="2"/>
      <c r="B3" s="37" t="s">
        <v>17</v>
      </c>
      <c r="C3" s="6" t="s">
        <v>22</v>
      </c>
      <c r="E3" s="7"/>
      <c r="F3" s="9"/>
      <c r="G3" s="14"/>
      <c r="H3" s="14"/>
      <c r="I3" s="6" t="s">
        <v>21</v>
      </c>
      <c r="L3" s="7"/>
      <c r="M3" s="9"/>
      <c r="N3" s="14"/>
      <c r="O3" s="14"/>
      <c r="P3" s="5"/>
      <c r="Q3" s="5"/>
      <c r="R3" s="5"/>
    </row>
    <row r="4" spans="1:18" s="16" customFormat="1" ht="20.100000000000001" customHeight="1" thickBot="1" x14ac:dyDescent="0.35">
      <c r="A4" s="15"/>
      <c r="B4" s="15"/>
      <c r="C4" s="83" t="s">
        <v>10</v>
      </c>
      <c r="D4" s="83"/>
      <c r="E4" s="83"/>
      <c r="F4" s="83"/>
      <c r="G4" s="83"/>
      <c r="H4" s="19"/>
      <c r="I4" s="83" t="s">
        <v>11</v>
      </c>
      <c r="J4" s="83"/>
      <c r="K4" s="83"/>
      <c r="L4" s="83"/>
      <c r="M4" s="83"/>
      <c r="N4" s="83"/>
      <c r="O4" s="19"/>
      <c r="P4" s="83" t="s">
        <v>15</v>
      </c>
      <c r="Q4" s="83"/>
      <c r="R4" s="83"/>
    </row>
    <row r="5" spans="1:18" s="11" customFormat="1" ht="18" customHeight="1" thickTop="1" x14ac:dyDescent="0.3">
      <c r="A5" s="10"/>
      <c r="B5" s="103" t="s">
        <v>9</v>
      </c>
      <c r="C5" s="91" t="s">
        <v>5</v>
      </c>
      <c r="D5" s="100" t="s">
        <v>7</v>
      </c>
      <c r="E5" s="94" t="s">
        <v>6</v>
      </c>
      <c r="F5" s="97" t="s">
        <v>14</v>
      </c>
      <c r="G5" s="106" t="s">
        <v>2</v>
      </c>
      <c r="H5" s="20"/>
      <c r="I5" s="58" t="s">
        <v>49</v>
      </c>
      <c r="J5" s="109" t="s">
        <v>5</v>
      </c>
      <c r="K5" s="111" t="s">
        <v>7</v>
      </c>
      <c r="L5" s="109" t="s">
        <v>6</v>
      </c>
      <c r="M5" s="111" t="s">
        <v>14</v>
      </c>
      <c r="N5" s="106" t="s">
        <v>2</v>
      </c>
      <c r="O5" s="23"/>
      <c r="P5" s="113" t="s">
        <v>13</v>
      </c>
      <c r="Q5" s="86" t="s">
        <v>16</v>
      </c>
      <c r="R5" s="80" t="s">
        <v>62</v>
      </c>
    </row>
    <row r="6" spans="1:18" s="11" customFormat="1" ht="18" customHeight="1" x14ac:dyDescent="0.3">
      <c r="A6" s="52"/>
      <c r="B6" s="104"/>
      <c r="C6" s="92"/>
      <c r="D6" s="101"/>
      <c r="E6" s="95"/>
      <c r="F6" s="98"/>
      <c r="G6" s="107"/>
      <c r="H6" s="20"/>
      <c r="I6" s="63" t="s">
        <v>50</v>
      </c>
      <c r="J6" s="95"/>
      <c r="K6" s="101"/>
      <c r="L6" s="95"/>
      <c r="M6" s="101"/>
      <c r="N6" s="107"/>
      <c r="O6" s="23"/>
      <c r="P6" s="114"/>
      <c r="Q6" s="87"/>
      <c r="R6" s="81"/>
    </row>
    <row r="7" spans="1:18" s="11" customFormat="1" ht="18" customHeight="1" thickBot="1" x14ac:dyDescent="0.35">
      <c r="A7" s="12" t="s">
        <v>0</v>
      </c>
      <c r="B7" s="105"/>
      <c r="C7" s="93"/>
      <c r="D7" s="102"/>
      <c r="E7" s="96"/>
      <c r="F7" s="99"/>
      <c r="G7" s="108"/>
      <c r="H7" s="20"/>
      <c r="I7" s="64" t="s">
        <v>51</v>
      </c>
      <c r="J7" s="110"/>
      <c r="K7" s="112"/>
      <c r="L7" s="110"/>
      <c r="M7" s="112"/>
      <c r="N7" s="108"/>
      <c r="O7" s="23"/>
      <c r="P7" s="115"/>
      <c r="Q7" s="88"/>
      <c r="R7" s="82"/>
    </row>
    <row r="8" spans="1:18" ht="45" customHeight="1" x14ac:dyDescent="0.3">
      <c r="A8" s="4"/>
      <c r="B8" s="50" t="s">
        <v>24</v>
      </c>
      <c r="C8" s="47">
        <v>4</v>
      </c>
      <c r="D8" s="27">
        <v>115620</v>
      </c>
      <c r="E8" s="77" t="s">
        <v>35</v>
      </c>
      <c r="F8" s="28">
        <v>15270</v>
      </c>
      <c r="G8" s="39">
        <v>3</v>
      </c>
      <c r="H8" s="22"/>
      <c r="I8" s="59" t="s">
        <v>52</v>
      </c>
      <c r="J8" s="55">
        <v>1</v>
      </c>
      <c r="K8" s="27">
        <v>328820</v>
      </c>
      <c r="L8" s="74" t="s">
        <v>35</v>
      </c>
      <c r="M8" s="28">
        <v>10820</v>
      </c>
      <c r="N8" s="25">
        <v>3</v>
      </c>
      <c r="O8" s="17"/>
      <c r="P8" s="68">
        <f t="shared" ref="P8:P18" si="0">G8+N8</f>
        <v>6</v>
      </c>
      <c r="Q8" s="66">
        <f>D8+K8</f>
        <v>444440</v>
      </c>
      <c r="R8" s="71" t="s">
        <v>35</v>
      </c>
    </row>
    <row r="9" spans="1:18" ht="45" customHeight="1" x14ac:dyDescent="0.3">
      <c r="A9" s="4"/>
      <c r="B9" s="50" t="s">
        <v>32</v>
      </c>
      <c r="C9" s="47">
        <v>10</v>
      </c>
      <c r="D9" s="27">
        <v>53280</v>
      </c>
      <c r="E9" s="77" t="s">
        <v>36</v>
      </c>
      <c r="F9" s="46">
        <v>15750</v>
      </c>
      <c r="G9" s="41">
        <v>7</v>
      </c>
      <c r="H9" s="22"/>
      <c r="I9" s="60" t="s">
        <v>53</v>
      </c>
      <c r="J9" s="55">
        <v>9</v>
      </c>
      <c r="K9" s="27">
        <v>120900</v>
      </c>
      <c r="L9" s="74" t="s">
        <v>45</v>
      </c>
      <c r="M9" s="28">
        <v>8750</v>
      </c>
      <c r="N9" s="25">
        <v>10</v>
      </c>
      <c r="O9" s="17"/>
      <c r="P9" s="68">
        <f t="shared" si="0"/>
        <v>17</v>
      </c>
      <c r="Q9" s="66">
        <f t="shared" ref="Q9:Q18" si="1">D9+K9</f>
        <v>174180</v>
      </c>
      <c r="R9" s="71" t="s">
        <v>45</v>
      </c>
    </row>
    <row r="10" spans="1:18" ht="45" customHeight="1" x14ac:dyDescent="0.3">
      <c r="A10" s="4"/>
      <c r="B10" s="50" t="s">
        <v>34</v>
      </c>
      <c r="C10" s="47">
        <v>2</v>
      </c>
      <c r="D10" s="27">
        <v>49250</v>
      </c>
      <c r="E10" s="77" t="s">
        <v>37</v>
      </c>
      <c r="F10" s="28">
        <v>13570</v>
      </c>
      <c r="G10" s="39">
        <v>8</v>
      </c>
      <c r="H10" s="21"/>
      <c r="I10" s="61" t="s">
        <v>54</v>
      </c>
      <c r="J10" s="55">
        <v>5</v>
      </c>
      <c r="K10" s="27">
        <v>478810</v>
      </c>
      <c r="L10" s="74" t="s">
        <v>43</v>
      </c>
      <c r="M10" s="38">
        <v>12940</v>
      </c>
      <c r="N10" s="25">
        <v>1</v>
      </c>
      <c r="O10" s="18"/>
      <c r="P10" s="68">
        <f t="shared" si="0"/>
        <v>9</v>
      </c>
      <c r="Q10" s="66">
        <f t="shared" si="1"/>
        <v>528060</v>
      </c>
      <c r="R10" s="71" t="s">
        <v>44</v>
      </c>
    </row>
    <row r="11" spans="1:18" ht="45" customHeight="1" x14ac:dyDescent="0.3">
      <c r="A11" s="4"/>
      <c r="B11" s="50" t="s">
        <v>25</v>
      </c>
      <c r="C11" s="47">
        <v>3</v>
      </c>
      <c r="D11" s="27">
        <v>148600</v>
      </c>
      <c r="E11" s="77" t="s">
        <v>38</v>
      </c>
      <c r="F11" s="28">
        <v>16400</v>
      </c>
      <c r="G11" s="39">
        <v>2</v>
      </c>
      <c r="H11" s="21"/>
      <c r="I11" s="61" t="s">
        <v>55</v>
      </c>
      <c r="J11" s="55">
        <v>4</v>
      </c>
      <c r="K11" s="27">
        <v>150330</v>
      </c>
      <c r="L11" s="74" t="s">
        <v>37</v>
      </c>
      <c r="M11" s="46">
        <v>10050</v>
      </c>
      <c r="N11" s="25">
        <v>8</v>
      </c>
      <c r="O11" s="18"/>
      <c r="P11" s="68">
        <f t="shared" si="0"/>
        <v>10</v>
      </c>
      <c r="Q11" s="66">
        <f t="shared" si="1"/>
        <v>298930</v>
      </c>
      <c r="R11" s="71" t="s">
        <v>40</v>
      </c>
    </row>
    <row r="12" spans="1:18" ht="45" customHeight="1" x14ac:dyDescent="0.3">
      <c r="A12" s="4"/>
      <c r="B12" s="50" t="s">
        <v>33</v>
      </c>
      <c r="C12" s="47">
        <v>12</v>
      </c>
      <c r="D12" s="27">
        <v>80450</v>
      </c>
      <c r="E12" s="77" t="s">
        <v>39</v>
      </c>
      <c r="F12" s="28">
        <v>15010</v>
      </c>
      <c r="G12" s="39">
        <v>6</v>
      </c>
      <c r="H12" s="21"/>
      <c r="I12" s="61" t="s">
        <v>56</v>
      </c>
      <c r="J12" s="55">
        <v>2</v>
      </c>
      <c r="K12" s="27">
        <v>125940</v>
      </c>
      <c r="L12" s="74" t="s">
        <v>41</v>
      </c>
      <c r="M12" s="28">
        <v>9580</v>
      </c>
      <c r="N12" s="25">
        <v>9</v>
      </c>
      <c r="O12" s="18"/>
      <c r="P12" s="68">
        <f t="shared" si="0"/>
        <v>15</v>
      </c>
      <c r="Q12" s="66">
        <f t="shared" si="1"/>
        <v>206390</v>
      </c>
      <c r="R12" s="71" t="s">
        <v>36</v>
      </c>
    </row>
    <row r="13" spans="1:18" ht="45" customHeight="1" x14ac:dyDescent="0.3">
      <c r="A13" s="4"/>
      <c r="B13" s="50" t="s">
        <v>26</v>
      </c>
      <c r="C13" s="47">
        <v>7</v>
      </c>
      <c r="D13" s="27">
        <v>92540</v>
      </c>
      <c r="E13" s="77" t="s">
        <v>40</v>
      </c>
      <c r="F13" s="38">
        <v>19880</v>
      </c>
      <c r="G13" s="39">
        <v>5</v>
      </c>
      <c r="H13" s="21"/>
      <c r="I13" s="61" t="s">
        <v>57</v>
      </c>
      <c r="J13" s="55">
        <v>8</v>
      </c>
      <c r="K13" s="27">
        <v>244080</v>
      </c>
      <c r="L13" s="74" t="s">
        <v>39</v>
      </c>
      <c r="M13" s="28">
        <v>7780</v>
      </c>
      <c r="N13" s="25">
        <v>6</v>
      </c>
      <c r="O13" s="18"/>
      <c r="P13" s="68">
        <f t="shared" si="0"/>
        <v>11</v>
      </c>
      <c r="Q13" s="66">
        <f t="shared" si="1"/>
        <v>336620</v>
      </c>
      <c r="R13" s="71" t="s">
        <v>39</v>
      </c>
    </row>
    <row r="14" spans="1:18" ht="45" customHeight="1" x14ac:dyDescent="0.3">
      <c r="A14" s="4"/>
      <c r="B14" s="50" t="s">
        <v>27</v>
      </c>
      <c r="C14" s="47">
        <v>1</v>
      </c>
      <c r="D14" s="27">
        <v>17440</v>
      </c>
      <c r="E14" s="77" t="s">
        <v>41</v>
      </c>
      <c r="F14" s="28">
        <v>17440</v>
      </c>
      <c r="G14" s="39">
        <v>9</v>
      </c>
      <c r="H14" s="21"/>
      <c r="I14" s="61" t="s">
        <v>63</v>
      </c>
      <c r="J14" s="55">
        <v>10</v>
      </c>
      <c r="K14" s="27">
        <v>58620</v>
      </c>
      <c r="L14" s="74" t="s">
        <v>42</v>
      </c>
      <c r="M14" s="28">
        <v>8770</v>
      </c>
      <c r="N14" s="25">
        <v>11</v>
      </c>
      <c r="O14" s="18"/>
      <c r="P14" s="68">
        <f t="shared" si="0"/>
        <v>20</v>
      </c>
      <c r="Q14" s="66">
        <f t="shared" si="1"/>
        <v>76060</v>
      </c>
      <c r="R14" s="71" t="s">
        <v>42</v>
      </c>
    </row>
    <row r="15" spans="1:18" ht="45" customHeight="1" x14ac:dyDescent="0.3">
      <c r="A15" s="4"/>
      <c r="B15" s="50" t="s">
        <v>28</v>
      </c>
      <c r="C15" s="48">
        <v>6</v>
      </c>
      <c r="D15" s="42">
        <v>0</v>
      </c>
      <c r="E15" s="78" t="s">
        <v>42</v>
      </c>
      <c r="F15" s="43">
        <v>0</v>
      </c>
      <c r="G15" s="44">
        <v>11</v>
      </c>
      <c r="H15" s="21"/>
      <c r="I15" s="61" t="s">
        <v>58</v>
      </c>
      <c r="J15" s="56">
        <v>3</v>
      </c>
      <c r="K15" s="42">
        <v>251130</v>
      </c>
      <c r="L15" s="75" t="s">
        <v>40</v>
      </c>
      <c r="M15" s="43">
        <v>8010</v>
      </c>
      <c r="N15" s="45">
        <v>5</v>
      </c>
      <c r="O15" s="24"/>
      <c r="P15" s="69">
        <f t="shared" si="0"/>
        <v>16</v>
      </c>
      <c r="Q15" s="66">
        <f t="shared" si="1"/>
        <v>251130</v>
      </c>
      <c r="R15" s="72" t="s">
        <v>37</v>
      </c>
    </row>
    <row r="16" spans="1:18" ht="45" customHeight="1" x14ac:dyDescent="0.3">
      <c r="A16" s="4"/>
      <c r="B16" s="50" t="s">
        <v>30</v>
      </c>
      <c r="C16" s="48">
        <v>11</v>
      </c>
      <c r="D16" s="42">
        <v>169950</v>
      </c>
      <c r="E16" s="78" t="s">
        <v>43</v>
      </c>
      <c r="F16" s="43">
        <v>16130</v>
      </c>
      <c r="G16" s="44">
        <v>1</v>
      </c>
      <c r="H16" s="21"/>
      <c r="I16" s="61" t="s">
        <v>59</v>
      </c>
      <c r="J16" s="56">
        <v>11</v>
      </c>
      <c r="K16" s="42">
        <v>272830</v>
      </c>
      <c r="L16" s="75" t="s">
        <v>44</v>
      </c>
      <c r="M16" s="43">
        <v>12430</v>
      </c>
      <c r="N16" s="45">
        <v>4</v>
      </c>
      <c r="O16" s="24"/>
      <c r="P16" s="69">
        <f t="shared" si="0"/>
        <v>5</v>
      </c>
      <c r="Q16" s="66">
        <f t="shared" si="1"/>
        <v>442780</v>
      </c>
      <c r="R16" s="72" t="s">
        <v>43</v>
      </c>
    </row>
    <row r="17" spans="1:18" ht="45" customHeight="1" x14ac:dyDescent="0.3">
      <c r="A17" s="4"/>
      <c r="B17" s="50" t="s">
        <v>29</v>
      </c>
      <c r="C17" s="48">
        <v>9</v>
      </c>
      <c r="D17" s="42">
        <v>96960</v>
      </c>
      <c r="E17" s="78" t="s">
        <v>44</v>
      </c>
      <c r="F17" s="43">
        <v>12230</v>
      </c>
      <c r="G17" s="44">
        <v>4</v>
      </c>
      <c r="H17" s="21"/>
      <c r="I17" s="61" t="s">
        <v>60</v>
      </c>
      <c r="J17" s="56">
        <v>6</v>
      </c>
      <c r="K17" s="42">
        <v>358270</v>
      </c>
      <c r="L17" s="75" t="s">
        <v>38</v>
      </c>
      <c r="M17" s="43">
        <v>9460</v>
      </c>
      <c r="N17" s="45">
        <v>2</v>
      </c>
      <c r="O17" s="24"/>
      <c r="P17" s="69">
        <f t="shared" si="0"/>
        <v>6</v>
      </c>
      <c r="Q17" s="66">
        <f t="shared" si="1"/>
        <v>455230</v>
      </c>
      <c r="R17" s="72" t="s">
        <v>38</v>
      </c>
    </row>
    <row r="18" spans="1:18" ht="45" customHeight="1" thickBot="1" x14ac:dyDescent="0.35">
      <c r="A18" s="4"/>
      <c r="B18" s="51" t="s">
        <v>31</v>
      </c>
      <c r="C18" s="49">
        <v>8</v>
      </c>
      <c r="D18" s="29">
        <v>14870</v>
      </c>
      <c r="E18" s="79" t="s">
        <v>45</v>
      </c>
      <c r="F18" s="30">
        <v>9030</v>
      </c>
      <c r="G18" s="40">
        <v>10</v>
      </c>
      <c r="H18" s="21"/>
      <c r="I18" s="62" t="s">
        <v>61</v>
      </c>
      <c r="J18" s="57">
        <v>7</v>
      </c>
      <c r="K18" s="29">
        <v>240520</v>
      </c>
      <c r="L18" s="76" t="s">
        <v>36</v>
      </c>
      <c r="M18" s="30">
        <v>9800</v>
      </c>
      <c r="N18" s="26">
        <v>7</v>
      </c>
      <c r="O18" s="24"/>
      <c r="P18" s="70">
        <f t="shared" si="0"/>
        <v>17</v>
      </c>
      <c r="Q18" s="67">
        <f t="shared" si="1"/>
        <v>255390</v>
      </c>
      <c r="R18" s="73" t="s">
        <v>41</v>
      </c>
    </row>
    <row r="19" spans="1:18" ht="15" thickTop="1" x14ac:dyDescent="0.3"/>
    <row r="20" spans="1:18" x14ac:dyDescent="0.3">
      <c r="B20" s="84" t="s">
        <v>48</v>
      </c>
      <c r="C20" s="84"/>
      <c r="D20" s="32"/>
      <c r="E20" s="33"/>
      <c r="F20" s="32"/>
      <c r="G20" s="33"/>
      <c r="H20" s="33"/>
      <c r="I20" s="54"/>
      <c r="J20" s="84"/>
      <c r="K20" s="84"/>
      <c r="L20" s="33"/>
    </row>
    <row r="21" spans="1:18" x14ac:dyDescent="0.3">
      <c r="B21" s="34"/>
      <c r="C21" s="32"/>
      <c r="D21" s="32"/>
      <c r="E21" s="33"/>
      <c r="F21" s="32"/>
      <c r="G21" s="33"/>
      <c r="H21" s="33"/>
      <c r="I21" s="54"/>
      <c r="J21" s="34"/>
      <c r="K21" s="32"/>
      <c r="L21" s="33"/>
    </row>
    <row r="22" spans="1:18" x14ac:dyDescent="0.3">
      <c r="B22" s="84" t="s">
        <v>46</v>
      </c>
      <c r="C22" s="84"/>
      <c r="D22" s="32"/>
      <c r="E22" s="33"/>
      <c r="F22" s="32"/>
      <c r="G22" s="33"/>
      <c r="H22" s="33"/>
      <c r="I22" s="54"/>
      <c r="J22" s="31"/>
      <c r="K22" s="32"/>
      <c r="L22" s="33"/>
    </row>
    <row r="23" spans="1:18" x14ac:dyDescent="0.3">
      <c r="B23" s="34"/>
      <c r="C23" s="32"/>
      <c r="D23" s="32"/>
      <c r="E23" s="33"/>
      <c r="F23" s="32"/>
      <c r="G23" s="33"/>
      <c r="H23" s="33"/>
      <c r="I23" s="54"/>
      <c r="J23" s="34"/>
      <c r="K23" s="32"/>
      <c r="L23" s="33"/>
    </row>
    <row r="24" spans="1:18" x14ac:dyDescent="0.3">
      <c r="B24" s="85" t="s">
        <v>47</v>
      </c>
      <c r="C24" s="85"/>
      <c r="D24" s="32"/>
      <c r="E24" s="65" t="s">
        <v>8</v>
      </c>
      <c r="F24" s="36" t="s">
        <v>64</v>
      </c>
      <c r="G24" s="33"/>
      <c r="H24" s="33"/>
      <c r="I24" s="54"/>
      <c r="J24" s="34"/>
      <c r="K24" s="32"/>
      <c r="L24" s="35"/>
      <c r="M24" s="13"/>
    </row>
    <row r="25" spans="1:18" ht="15.6" x14ac:dyDescent="0.3">
      <c r="A25" s="1"/>
      <c r="B25" s="32"/>
      <c r="C25" s="32"/>
      <c r="D25" s="32"/>
      <c r="E25" s="33"/>
      <c r="F25" s="32"/>
      <c r="G25" s="33"/>
      <c r="H25" s="33"/>
      <c r="I25" s="54"/>
      <c r="J25" s="32"/>
      <c r="K25" s="32"/>
      <c r="L25" s="33"/>
    </row>
    <row r="26" spans="1:18" ht="15.6" x14ac:dyDescent="0.3">
      <c r="A26" s="1"/>
    </row>
    <row r="27" spans="1:18" ht="15.6" x14ac:dyDescent="0.3">
      <c r="A27" s="1"/>
    </row>
    <row r="28" spans="1:18" ht="15.6" x14ac:dyDescent="0.3">
      <c r="A28" s="1"/>
    </row>
    <row r="29" spans="1:18" ht="15.6" x14ac:dyDescent="0.3">
      <c r="A29" s="1"/>
    </row>
    <row r="30" spans="1:18" ht="15.6" x14ac:dyDescent="0.3">
      <c r="A30" s="1"/>
    </row>
    <row r="31" spans="1:18" ht="15.6" x14ac:dyDescent="0.3">
      <c r="A31" s="1"/>
    </row>
    <row r="32" spans="1:18" ht="15.6" x14ac:dyDescent="0.3">
      <c r="A32" s="1"/>
    </row>
    <row r="33" spans="1:1" ht="15.6" x14ac:dyDescent="0.3">
      <c r="A33" s="1"/>
    </row>
  </sheetData>
  <mergeCells count="23">
    <mergeCell ref="J1:R1"/>
    <mergeCell ref="B1:F1"/>
    <mergeCell ref="C5:C7"/>
    <mergeCell ref="E5:E7"/>
    <mergeCell ref="F5:F7"/>
    <mergeCell ref="D5:D7"/>
    <mergeCell ref="C4:G4"/>
    <mergeCell ref="B5:B7"/>
    <mergeCell ref="G5:G7"/>
    <mergeCell ref="P4:R4"/>
    <mergeCell ref="J5:J7"/>
    <mergeCell ref="K5:K7"/>
    <mergeCell ref="L5:L7"/>
    <mergeCell ref="M5:M7"/>
    <mergeCell ref="P5:P7"/>
    <mergeCell ref="N5:N7"/>
    <mergeCell ref="R5:R7"/>
    <mergeCell ref="I4:N4"/>
    <mergeCell ref="B20:C20"/>
    <mergeCell ref="B22:C22"/>
    <mergeCell ref="B24:C24"/>
    <mergeCell ref="Q5:Q7"/>
    <mergeCell ref="J20:K20"/>
  </mergeCells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celkové vyhodnotenie</vt:lpstr>
      <vt:lpstr>'celkové vyhodnotenie'!Oblasť_tlače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2023-06-25T07:46:16Z</cp:lastPrinted>
  <dcterms:created xsi:type="dcterms:W3CDTF">2021-05-25T17:35:58Z</dcterms:created>
  <dcterms:modified xsi:type="dcterms:W3CDTF">2023-06-26T07:24:01Z</dcterms:modified>
</cp:coreProperties>
</file>