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 leibiczer\Desktop\"/>
    </mc:Choice>
  </mc:AlternateContent>
  <xr:revisionPtr revIDLastSave="0" documentId="13_ncr:1_{D4C93B83-FFF0-4732-AC1F-559A06096B71}" xr6:coauthVersionLast="47" xr6:coauthVersionMax="47" xr10:uidLastSave="{00000000-0000-0000-0000-000000000000}"/>
  <bookViews>
    <workbookView xWindow="-108" yWindow="-108" windowWidth="23256" windowHeight="12576" xr2:uid="{645E692F-26E2-46DC-A47E-8247C8EB1035}"/>
  </bookViews>
  <sheets>
    <sheet name="Hárok1" sheetId="1" r:id="rId1"/>
  </sheets>
  <definedNames>
    <definedName name="_xlnm.Print_Area" localSheetId="0">Hárok1!$A$1:$X$17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X16" i="1"/>
  <c r="X15" i="1"/>
  <c r="U16" i="1"/>
  <c r="U15" i="1"/>
  <c r="K16" i="1"/>
  <c r="K15" i="1"/>
  <c r="X12" i="1"/>
  <c r="X10" i="1"/>
  <c r="X8" i="1"/>
  <c r="X14" i="1"/>
  <c r="X9" i="1"/>
  <c r="X6" i="1"/>
  <c r="X7" i="1"/>
  <c r="X13" i="1"/>
  <c r="X17" i="1"/>
  <c r="X11" i="1"/>
  <c r="U8" i="1"/>
  <c r="U17" i="1"/>
  <c r="U13" i="1"/>
  <c r="U7" i="1"/>
  <c r="U6" i="1"/>
  <c r="U10" i="1"/>
  <c r="U14" i="1"/>
  <c r="U12" i="1"/>
  <c r="U9" i="1"/>
  <c r="U11" i="1"/>
  <c r="K9" i="1"/>
  <c r="K12" i="1"/>
  <c r="K14" i="1"/>
  <c r="K10" i="1"/>
  <c r="K7" i="1"/>
  <c r="K13" i="1"/>
  <c r="K17" i="1"/>
  <c r="K8" i="1"/>
  <c r="K11" i="1"/>
  <c r="W16" i="1" l="1"/>
  <c r="W15" i="1"/>
  <c r="W14" i="1"/>
  <c r="W13" i="1"/>
  <c r="W11" i="1"/>
  <c r="W17" i="1"/>
  <c r="W12" i="1"/>
  <c r="W7" i="1"/>
  <c r="W10" i="1"/>
  <c r="W9" i="1"/>
  <c r="W6" i="1"/>
  <c r="W8" i="1"/>
</calcChain>
</file>

<file path=xl/sharedStrings.xml><?xml version="1.0" encoding="utf-8"?>
<sst xmlns="http://schemas.openxmlformats.org/spreadsheetml/2006/main" count="69" uniqueCount="42">
  <si>
    <t>Por.</t>
  </si>
  <si>
    <t>Družstvo</t>
  </si>
  <si>
    <t>Deň č.1</t>
  </si>
  <si>
    <t>Pretek č.1</t>
  </si>
  <si>
    <t>Pretek č.2</t>
  </si>
  <si>
    <t>Deň č.2</t>
  </si>
  <si>
    <t>Poradie</t>
  </si>
  <si>
    <t>Body</t>
  </si>
  <si>
    <t>jar</t>
  </si>
  <si>
    <t>jeseň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</si>
  <si>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</si>
  <si>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</si>
  <si>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</si>
  <si>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</si>
  <si>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</si>
  <si>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</si>
  <si>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</si>
  <si>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</si>
  <si>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</si>
  <si>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</si>
  <si>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</si>
  <si>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Sekt. A</t>
  </si>
  <si>
    <t>Sekt. B</t>
  </si>
  <si>
    <t>CELKOVÉ VYHODNOTENIE</t>
  </si>
  <si>
    <t>rok 2022</t>
  </si>
  <si>
    <t>SÚŤAŽ DRUŽSTIEV - 2. liga 2022</t>
  </si>
  <si>
    <t>Spišská Nová Ves B</t>
  </si>
  <si>
    <t>Partizánske A - MK Bibio</t>
  </si>
  <si>
    <t>Púchov A</t>
  </si>
  <si>
    <t>Dolný Kubín C</t>
  </si>
  <si>
    <t>Žilana A - MK Potočník</t>
  </si>
  <si>
    <t>Trstená A</t>
  </si>
  <si>
    <t>Kežmarok B</t>
  </si>
  <si>
    <t>Humenné B</t>
  </si>
  <si>
    <t>LRU Mucha Piešťany</t>
  </si>
  <si>
    <t>11.</t>
  </si>
  <si>
    <t>12.</t>
  </si>
  <si>
    <t>Stará Turá B</t>
  </si>
  <si>
    <t>Trnava B</t>
  </si>
  <si>
    <t>Kežmarok - jeseň 2022</t>
  </si>
  <si>
    <t>Spišská Nová Ves - jar 2022</t>
  </si>
  <si>
    <t>Stará Ľubovňa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</si>
</sst>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4C95-2D0A-47FF-86A6-C327EF95945B}">
  <sheetPr>
    <pageSetUpPr fitToPage="1"/>
  </sheetPr>
  <dimension ref="A1:X17"/>
  <sheetViews>
    <sheetView tabSelected="1" zoomScale="85" zoomScaleNormal="85" workbookViewId="0">
      <selection activeCell="H12" sqref="A1:L12"/>
    </sheetView>
  </sheetViews>
  <sheetFormatPr defaultRowHeight="18" x14ac:dyDescent="0.35"/>
  <cols>
    <col min="1" max="1" width="4.77734375" style="1" customWidth="1"/>
    <col min="2" max="2" width="30.77734375" customWidth="1"/>
    <col min="3" max="10" width="6.77734375" customWidth="1"/>
    <col min="11" max="12" width="10.77734375" customWidth="1"/>
    <col min="13" max="20" width="6.77734375" customWidth="1"/>
    <col min="21" max="22" width="10.77734375" customWidth="1"/>
    <col min="23" max="24" width="12.77734375" style="2" customWidth="1"/>
  </cols>
  <sheetData>
    <row r="1" spans="1:24" s="4" customFormat="1" ht="26.4" thickBot="1" x14ac:dyDescent="0.55000000000000004">
      <c r="A1" s="3" t="s">
        <v>25</v>
      </c>
      <c r="X1" s="5" t="s">
        <v>23</v>
      </c>
    </row>
    <row r="2" spans="1:24" x14ac:dyDescent="0.35">
      <c r="A2" s="23" t="s">
        <v>0</v>
      </c>
      <c r="B2" s="26" t="s">
        <v>1</v>
      </c>
      <c r="C2" s="35" t="s">
        <v>40</v>
      </c>
      <c r="D2" s="37"/>
      <c r="E2" s="37"/>
      <c r="F2" s="37"/>
      <c r="G2" s="37"/>
      <c r="H2" s="37"/>
      <c r="I2" s="37"/>
      <c r="J2" s="37"/>
      <c r="K2" s="37"/>
      <c r="L2" s="36"/>
      <c r="M2" s="35" t="s">
        <v>39</v>
      </c>
      <c r="N2" s="37"/>
      <c r="O2" s="37"/>
      <c r="P2" s="37"/>
      <c r="Q2" s="37"/>
      <c r="R2" s="37"/>
      <c r="S2" s="37"/>
      <c r="T2" s="37"/>
      <c r="U2" s="37"/>
      <c r="V2" s="36"/>
      <c r="W2" s="35" t="s">
        <v>24</v>
      </c>
      <c r="X2" s="36"/>
    </row>
    <row r="3" spans="1:24" ht="14.4" x14ac:dyDescent="0.3">
      <c r="A3" s="24"/>
      <c r="B3" s="27"/>
      <c r="C3" s="31" t="s">
        <v>2</v>
      </c>
      <c r="D3" s="32"/>
      <c r="E3" s="32"/>
      <c r="F3" s="32"/>
      <c r="G3" s="32" t="s">
        <v>5</v>
      </c>
      <c r="H3" s="32"/>
      <c r="I3" s="32"/>
      <c r="J3" s="32"/>
      <c r="K3" s="29" t="s">
        <v>8</v>
      </c>
      <c r="L3" s="30"/>
      <c r="M3" s="31" t="s">
        <v>2</v>
      </c>
      <c r="N3" s="32"/>
      <c r="O3" s="32"/>
      <c r="P3" s="32"/>
      <c r="Q3" s="32" t="s">
        <v>5</v>
      </c>
      <c r="R3" s="32"/>
      <c r="S3" s="32"/>
      <c r="T3" s="32"/>
      <c r="U3" s="29" t="s">
        <v>9</v>
      </c>
      <c r="V3" s="30"/>
      <c r="W3" s="33" t="s">
        <v>10</v>
      </c>
      <c r="X3" s="34" t="s">
        <v>10</v>
      </c>
    </row>
    <row r="4" spans="1:24" ht="18" customHeight="1" x14ac:dyDescent="0.3">
      <c r="A4" s="24"/>
      <c r="B4" s="27"/>
      <c r="C4" s="31" t="s">
        <v>3</v>
      </c>
      <c r="D4" s="32"/>
      <c r="E4" s="32" t="s">
        <v>4</v>
      </c>
      <c r="F4" s="32"/>
      <c r="G4" s="32" t="s">
        <v>3</v>
      </c>
      <c r="H4" s="32"/>
      <c r="I4" s="32" t="s">
        <v>4</v>
      </c>
      <c r="J4" s="32"/>
      <c r="K4" s="29"/>
      <c r="L4" s="30"/>
      <c r="M4" s="31" t="s">
        <v>3</v>
      </c>
      <c r="N4" s="32"/>
      <c r="O4" s="32" t="s">
        <v>4</v>
      </c>
      <c r="P4" s="32"/>
      <c r="Q4" s="32" t="s">
        <v>3</v>
      </c>
      <c r="R4" s="32"/>
      <c r="S4" s="32" t="s">
        <v>4</v>
      </c>
      <c r="T4" s="32"/>
      <c r="U4" s="29"/>
      <c r="V4" s="30"/>
      <c r="W4" s="33"/>
      <c r="X4" s="34"/>
    </row>
    <row r="5" spans="1:24" ht="18.600000000000001" thickBot="1" x14ac:dyDescent="0.4">
      <c r="A5" s="25"/>
      <c r="B5" s="28"/>
      <c r="C5" s="7" t="s">
        <v>21</v>
      </c>
      <c r="D5" s="8" t="s">
        <v>22</v>
      </c>
      <c r="E5" s="8" t="s">
        <v>21</v>
      </c>
      <c r="F5" s="8" t="s">
        <v>22</v>
      </c>
      <c r="G5" s="8" t="s">
        <v>21</v>
      </c>
      <c r="H5" s="8" t="s">
        <v>22</v>
      </c>
      <c r="I5" s="8" t="s">
        <v>21</v>
      </c>
      <c r="J5" s="8" t="s">
        <v>22</v>
      </c>
      <c r="K5" s="9" t="s">
        <v>6</v>
      </c>
      <c r="L5" s="10" t="s">
        <v>7</v>
      </c>
      <c r="M5" s="7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6</v>
      </c>
      <c r="V5" s="10" t="s">
        <v>7</v>
      </c>
      <c r="W5" s="11" t="s">
        <v>6</v>
      </c>
      <c r="X5" s="12" t="s">
        <v>7</v>
      </c>
    </row>
    <row r="6" spans="1:24" s="6" customFormat="1" ht="24" customHeight="1" x14ac:dyDescent="0.3">
      <c r="A6" s="64" t="s">
        <v>11</v>
      </c>
      <c r="B6" s="65" t="s">
        <v>26</v>
      </c>
      <c r="C6" s="66">
        <v>2</v>
      </c>
      <c r="D6" s="67">
        <v>1</v>
      </c>
      <c r="E6" s="67">
        <v>9</v>
      </c>
      <c r="F6" s="67">
        <v>4</v>
      </c>
      <c r="G6" s="67">
        <v>3</v>
      </c>
      <c r="H6" s="67">
        <v>11</v>
      </c>
      <c r="I6" s="67">
        <v>4</v>
      </c>
      <c r="J6" s="67">
        <v>6</v>
      </c>
      <c r="K6" s="68">
        <f>SUM(C6:J6)</f>
        <v>40</v>
      </c>
      <c r="L6" s="69">
        <v>50920</v>
      </c>
      <c r="M6" s="70">
        <v>8</v>
      </c>
      <c r="N6" s="71">
        <v>3</v>
      </c>
      <c r="O6" s="71">
        <v>3</v>
      </c>
      <c r="P6" s="71">
        <v>8</v>
      </c>
      <c r="Q6" s="71">
        <v>7</v>
      </c>
      <c r="R6" s="71">
        <v>4</v>
      </c>
      <c r="S6" s="71">
        <v>5</v>
      </c>
      <c r="T6" s="71">
        <v>2</v>
      </c>
      <c r="U6" s="68">
        <f>SUM(M6:T6)</f>
        <v>40</v>
      </c>
      <c r="V6" s="69">
        <v>42940</v>
      </c>
      <c r="W6" s="72">
        <f>K6+U6</f>
        <v>80</v>
      </c>
      <c r="X6" s="73">
        <f>L6+V6</f>
        <v>93860</v>
      </c>
    </row>
    <row r="7" spans="1:24" s="6" customFormat="1" ht="24" customHeight="1" x14ac:dyDescent="0.3">
      <c r="A7" s="74" t="s">
        <v>12</v>
      </c>
      <c r="B7" s="75" t="s">
        <v>31</v>
      </c>
      <c r="C7" s="76">
        <v>6</v>
      </c>
      <c r="D7" s="77">
        <v>5</v>
      </c>
      <c r="E7" s="78">
        <v>11</v>
      </c>
      <c r="F7" s="78">
        <v>3</v>
      </c>
      <c r="G7" s="78">
        <v>12</v>
      </c>
      <c r="H7" s="78">
        <v>7</v>
      </c>
      <c r="I7" s="77">
        <v>1</v>
      </c>
      <c r="J7" s="78">
        <v>4</v>
      </c>
      <c r="K7" s="79">
        <f>SUM(C7:J7)</f>
        <v>49</v>
      </c>
      <c r="L7" s="80">
        <v>44840</v>
      </c>
      <c r="M7" s="81">
        <v>6</v>
      </c>
      <c r="N7" s="77">
        <v>2</v>
      </c>
      <c r="O7" s="77">
        <v>1</v>
      </c>
      <c r="P7" s="77">
        <v>1</v>
      </c>
      <c r="Q7" s="77">
        <v>9</v>
      </c>
      <c r="R7" s="77">
        <v>3</v>
      </c>
      <c r="S7" s="77">
        <v>6</v>
      </c>
      <c r="T7" s="77">
        <v>8</v>
      </c>
      <c r="U7" s="79">
        <f>SUM(M7:T7)</f>
        <v>36</v>
      </c>
      <c r="V7" s="80">
        <v>59800</v>
      </c>
      <c r="W7" s="82">
        <f>K7+U7</f>
        <v>85</v>
      </c>
      <c r="X7" s="83">
        <f>L7+V7</f>
        <v>104640</v>
      </c>
    </row>
    <row r="8" spans="1:24" s="6" customFormat="1" ht="24" customHeight="1" x14ac:dyDescent="0.3">
      <c r="A8" s="74" t="s">
        <v>13</v>
      </c>
      <c r="B8" s="75" t="s">
        <v>27</v>
      </c>
      <c r="C8" s="76">
        <v>3</v>
      </c>
      <c r="D8" s="78">
        <v>3</v>
      </c>
      <c r="E8" s="78">
        <v>4</v>
      </c>
      <c r="F8" s="78">
        <v>5</v>
      </c>
      <c r="G8" s="78">
        <v>9</v>
      </c>
      <c r="H8" s="78">
        <v>5</v>
      </c>
      <c r="I8" s="78">
        <v>3</v>
      </c>
      <c r="J8" s="78">
        <v>8</v>
      </c>
      <c r="K8" s="79">
        <f>SUM(C8:J8)</f>
        <v>40</v>
      </c>
      <c r="L8" s="80">
        <v>46660</v>
      </c>
      <c r="M8" s="81">
        <v>1</v>
      </c>
      <c r="N8" s="77">
        <v>8</v>
      </c>
      <c r="O8" s="77">
        <v>8</v>
      </c>
      <c r="P8" s="77">
        <v>4</v>
      </c>
      <c r="Q8" s="77">
        <v>3</v>
      </c>
      <c r="R8" s="77">
        <v>1</v>
      </c>
      <c r="S8" s="77">
        <v>9</v>
      </c>
      <c r="T8" s="77">
        <v>11</v>
      </c>
      <c r="U8" s="79">
        <f>SUM(M8:T8)</f>
        <v>45</v>
      </c>
      <c r="V8" s="80">
        <v>44220</v>
      </c>
      <c r="W8" s="82">
        <f>K8+U8</f>
        <v>85</v>
      </c>
      <c r="X8" s="83">
        <f>L8+V8</f>
        <v>90880</v>
      </c>
    </row>
    <row r="9" spans="1:24" s="6" customFormat="1" ht="24" customHeight="1" x14ac:dyDescent="0.3">
      <c r="A9" s="22" t="s">
        <v>14</v>
      </c>
      <c r="B9" s="13" t="s">
        <v>28</v>
      </c>
      <c r="C9" s="14">
        <v>11</v>
      </c>
      <c r="D9" s="15">
        <v>2</v>
      </c>
      <c r="E9" s="15">
        <v>12</v>
      </c>
      <c r="F9" s="15">
        <v>6</v>
      </c>
      <c r="G9" s="15">
        <v>2</v>
      </c>
      <c r="H9" s="15">
        <v>2</v>
      </c>
      <c r="I9" s="15">
        <v>5</v>
      </c>
      <c r="J9" s="15">
        <v>3</v>
      </c>
      <c r="K9" s="16">
        <f>SUM(C9:J9)</f>
        <v>43</v>
      </c>
      <c r="L9" s="17">
        <v>54920</v>
      </c>
      <c r="M9" s="18">
        <v>7</v>
      </c>
      <c r="N9" s="19">
        <v>10</v>
      </c>
      <c r="O9" s="19">
        <v>2</v>
      </c>
      <c r="P9" s="19">
        <v>3</v>
      </c>
      <c r="Q9" s="19">
        <v>8</v>
      </c>
      <c r="R9" s="19">
        <v>5</v>
      </c>
      <c r="S9" s="19">
        <v>2</v>
      </c>
      <c r="T9" s="19">
        <v>6</v>
      </c>
      <c r="U9" s="16">
        <f>SUM(M9:T9)</f>
        <v>43</v>
      </c>
      <c r="V9" s="17">
        <v>46400</v>
      </c>
      <c r="W9" s="20">
        <f>K9+U9</f>
        <v>86</v>
      </c>
      <c r="X9" s="21">
        <f>L9+V9</f>
        <v>101320</v>
      </c>
    </row>
    <row r="10" spans="1:24" s="6" customFormat="1" ht="24" customHeight="1" x14ac:dyDescent="0.3">
      <c r="A10" s="22" t="s">
        <v>15</v>
      </c>
      <c r="B10" s="13" t="s">
        <v>30</v>
      </c>
      <c r="C10" s="14">
        <v>1</v>
      </c>
      <c r="D10" s="15">
        <v>6</v>
      </c>
      <c r="E10" s="15">
        <v>10</v>
      </c>
      <c r="F10" s="15">
        <v>11</v>
      </c>
      <c r="G10" s="15">
        <v>1</v>
      </c>
      <c r="H10" s="15">
        <v>1</v>
      </c>
      <c r="I10" s="15">
        <v>10</v>
      </c>
      <c r="J10" s="15">
        <v>9</v>
      </c>
      <c r="K10" s="16">
        <f>SUM(C10:J10)</f>
        <v>49</v>
      </c>
      <c r="L10" s="17">
        <v>49420</v>
      </c>
      <c r="M10" s="18">
        <v>2</v>
      </c>
      <c r="N10" s="19">
        <v>4</v>
      </c>
      <c r="O10" s="19">
        <v>5</v>
      </c>
      <c r="P10" s="19">
        <v>7</v>
      </c>
      <c r="Q10" s="19">
        <v>2</v>
      </c>
      <c r="R10" s="19">
        <v>6</v>
      </c>
      <c r="S10" s="19">
        <v>1</v>
      </c>
      <c r="T10" s="19">
        <v>12</v>
      </c>
      <c r="U10" s="16">
        <f>SUM(M10:T10)</f>
        <v>39</v>
      </c>
      <c r="V10" s="17">
        <v>47620</v>
      </c>
      <c r="W10" s="20">
        <f>K10+U10</f>
        <v>88</v>
      </c>
      <c r="X10" s="21">
        <f>L10+V10</f>
        <v>97040</v>
      </c>
    </row>
    <row r="11" spans="1:24" s="6" customFormat="1" ht="24" customHeight="1" x14ac:dyDescent="0.3">
      <c r="A11" s="22" t="s">
        <v>16</v>
      </c>
      <c r="B11" s="13" t="s">
        <v>41</v>
      </c>
      <c r="C11" s="14">
        <v>8</v>
      </c>
      <c r="D11" s="15">
        <v>11</v>
      </c>
      <c r="E11" s="15">
        <v>8</v>
      </c>
      <c r="F11" s="15">
        <v>1</v>
      </c>
      <c r="G11" s="15">
        <v>5</v>
      </c>
      <c r="H11" s="15">
        <v>4</v>
      </c>
      <c r="I11" s="15">
        <v>8</v>
      </c>
      <c r="J11" s="15">
        <v>2</v>
      </c>
      <c r="K11" s="16">
        <f>SUM(C11:J11)</f>
        <v>47</v>
      </c>
      <c r="L11" s="17">
        <v>49220</v>
      </c>
      <c r="M11" s="18">
        <v>3</v>
      </c>
      <c r="N11" s="19">
        <v>6</v>
      </c>
      <c r="O11" s="19">
        <v>10</v>
      </c>
      <c r="P11" s="19">
        <v>9</v>
      </c>
      <c r="Q11" s="19">
        <v>1</v>
      </c>
      <c r="R11" s="19">
        <v>12</v>
      </c>
      <c r="S11" s="19">
        <v>3</v>
      </c>
      <c r="T11" s="19">
        <v>5</v>
      </c>
      <c r="U11" s="16">
        <f>SUM(M11:T11)</f>
        <v>49</v>
      </c>
      <c r="V11" s="17">
        <v>42260</v>
      </c>
      <c r="W11" s="20">
        <f>K11+U11</f>
        <v>96</v>
      </c>
      <c r="X11" s="21">
        <f>L11+V11</f>
        <v>91480</v>
      </c>
    </row>
    <row r="12" spans="1:24" s="6" customFormat="1" ht="24" customHeight="1" x14ac:dyDescent="0.3">
      <c r="A12" s="22" t="s">
        <v>17</v>
      </c>
      <c r="B12" s="13" t="s">
        <v>29</v>
      </c>
      <c r="C12" s="14">
        <v>4</v>
      </c>
      <c r="D12" s="15">
        <v>4</v>
      </c>
      <c r="E12" s="15">
        <v>1</v>
      </c>
      <c r="F12" s="15">
        <v>2</v>
      </c>
      <c r="G12" s="15">
        <v>8</v>
      </c>
      <c r="H12" s="15">
        <v>9</v>
      </c>
      <c r="I12" s="15">
        <v>9</v>
      </c>
      <c r="J12" s="15">
        <v>7</v>
      </c>
      <c r="K12" s="16">
        <f>SUM(C12:J12)</f>
        <v>44</v>
      </c>
      <c r="L12" s="17">
        <v>44640</v>
      </c>
      <c r="M12" s="18">
        <v>5</v>
      </c>
      <c r="N12" s="19">
        <v>5</v>
      </c>
      <c r="O12" s="19">
        <v>7</v>
      </c>
      <c r="P12" s="19">
        <v>5</v>
      </c>
      <c r="Q12" s="19">
        <v>5</v>
      </c>
      <c r="R12" s="19">
        <v>10</v>
      </c>
      <c r="S12" s="19">
        <v>8</v>
      </c>
      <c r="T12" s="19">
        <v>7</v>
      </c>
      <c r="U12" s="16">
        <f>SUM(M12:T12)</f>
        <v>52</v>
      </c>
      <c r="V12" s="17">
        <v>38060</v>
      </c>
      <c r="W12" s="20">
        <f>K12+U12</f>
        <v>96</v>
      </c>
      <c r="X12" s="21">
        <f>L12+V12</f>
        <v>82700</v>
      </c>
    </row>
    <row r="13" spans="1:24" s="6" customFormat="1" ht="24" customHeight="1" x14ac:dyDescent="0.3">
      <c r="A13" s="22" t="s">
        <v>18</v>
      </c>
      <c r="B13" s="13" t="s">
        <v>33</v>
      </c>
      <c r="C13" s="14">
        <v>10</v>
      </c>
      <c r="D13" s="15">
        <v>8</v>
      </c>
      <c r="E13" s="15">
        <v>5</v>
      </c>
      <c r="F13" s="15">
        <v>9</v>
      </c>
      <c r="G13" s="15">
        <v>4</v>
      </c>
      <c r="H13" s="15">
        <v>10</v>
      </c>
      <c r="I13" s="15">
        <v>12</v>
      </c>
      <c r="J13" s="15">
        <v>1</v>
      </c>
      <c r="K13" s="16">
        <f>SUM(C13:J13)</f>
        <v>59</v>
      </c>
      <c r="L13" s="17">
        <v>38280</v>
      </c>
      <c r="M13" s="18">
        <v>4</v>
      </c>
      <c r="N13" s="19">
        <v>9</v>
      </c>
      <c r="O13" s="19">
        <v>4</v>
      </c>
      <c r="P13" s="19">
        <v>2</v>
      </c>
      <c r="Q13" s="19">
        <v>10</v>
      </c>
      <c r="R13" s="19">
        <v>9</v>
      </c>
      <c r="S13" s="19">
        <v>4</v>
      </c>
      <c r="T13" s="19">
        <v>4</v>
      </c>
      <c r="U13" s="16">
        <f>SUM(M13:T13)</f>
        <v>46</v>
      </c>
      <c r="V13" s="17">
        <v>40040</v>
      </c>
      <c r="W13" s="20">
        <f>K13+U13</f>
        <v>105</v>
      </c>
      <c r="X13" s="21">
        <f>L13+V13</f>
        <v>78320</v>
      </c>
    </row>
    <row r="14" spans="1:24" s="6" customFormat="1" ht="24" customHeight="1" x14ac:dyDescent="0.3">
      <c r="A14" s="38" t="s">
        <v>19</v>
      </c>
      <c r="B14" s="39" t="s">
        <v>32</v>
      </c>
      <c r="C14" s="40">
        <v>9</v>
      </c>
      <c r="D14" s="41">
        <v>7</v>
      </c>
      <c r="E14" s="41">
        <v>3</v>
      </c>
      <c r="F14" s="41">
        <v>7</v>
      </c>
      <c r="G14" s="41">
        <v>10</v>
      </c>
      <c r="H14" s="41">
        <v>6</v>
      </c>
      <c r="I14" s="41">
        <v>2</v>
      </c>
      <c r="J14" s="41">
        <v>5</v>
      </c>
      <c r="K14" s="42">
        <f>SUM(C14:J14)</f>
        <v>49</v>
      </c>
      <c r="L14" s="43">
        <v>39140</v>
      </c>
      <c r="M14" s="44">
        <v>9</v>
      </c>
      <c r="N14" s="45">
        <v>7</v>
      </c>
      <c r="O14" s="45">
        <v>9</v>
      </c>
      <c r="P14" s="45">
        <v>11</v>
      </c>
      <c r="Q14" s="45">
        <v>12</v>
      </c>
      <c r="R14" s="45">
        <v>8</v>
      </c>
      <c r="S14" s="45">
        <v>10</v>
      </c>
      <c r="T14" s="45">
        <v>9</v>
      </c>
      <c r="U14" s="42">
        <f>SUM(M14:T14)</f>
        <v>75</v>
      </c>
      <c r="V14" s="43">
        <v>22100</v>
      </c>
      <c r="W14" s="46">
        <f>K14+U14</f>
        <v>124</v>
      </c>
      <c r="X14" s="47">
        <f>L14+V14</f>
        <v>61240</v>
      </c>
    </row>
    <row r="15" spans="1:24" s="6" customFormat="1" ht="24" customHeight="1" x14ac:dyDescent="0.3">
      <c r="A15" s="48" t="s">
        <v>20</v>
      </c>
      <c r="B15" s="49" t="s">
        <v>34</v>
      </c>
      <c r="C15" s="50">
        <v>7</v>
      </c>
      <c r="D15" s="51">
        <v>9</v>
      </c>
      <c r="E15" s="51">
        <v>2</v>
      </c>
      <c r="F15" s="51">
        <v>10</v>
      </c>
      <c r="G15" s="51">
        <v>7</v>
      </c>
      <c r="H15" s="51">
        <v>8</v>
      </c>
      <c r="I15" s="51">
        <v>6</v>
      </c>
      <c r="J15" s="51">
        <v>10</v>
      </c>
      <c r="K15" s="42">
        <f>SUM(C15:J15)</f>
        <v>59</v>
      </c>
      <c r="L15" s="43">
        <v>32780</v>
      </c>
      <c r="M15" s="52">
        <v>12</v>
      </c>
      <c r="N15" s="53">
        <v>12</v>
      </c>
      <c r="O15" s="53">
        <v>6</v>
      </c>
      <c r="P15" s="53">
        <v>12</v>
      </c>
      <c r="Q15" s="53">
        <v>6</v>
      </c>
      <c r="R15" s="53">
        <v>2</v>
      </c>
      <c r="S15" s="53">
        <v>12</v>
      </c>
      <c r="T15" s="53">
        <v>3</v>
      </c>
      <c r="U15" s="42">
        <f>SUM(M15:T15)</f>
        <v>65</v>
      </c>
      <c r="V15" s="43">
        <v>22300</v>
      </c>
      <c r="W15" s="46">
        <f>K15+U15</f>
        <v>124</v>
      </c>
      <c r="X15" s="47">
        <f>L15+V15</f>
        <v>55080</v>
      </c>
    </row>
    <row r="16" spans="1:24" s="6" customFormat="1" ht="24" customHeight="1" x14ac:dyDescent="0.3">
      <c r="A16" s="48" t="s">
        <v>35</v>
      </c>
      <c r="B16" s="49" t="s">
        <v>37</v>
      </c>
      <c r="C16" s="50">
        <v>12</v>
      </c>
      <c r="D16" s="51">
        <v>10</v>
      </c>
      <c r="E16" s="51">
        <v>6</v>
      </c>
      <c r="F16" s="51">
        <v>8</v>
      </c>
      <c r="G16" s="51">
        <v>6</v>
      </c>
      <c r="H16" s="51">
        <v>3</v>
      </c>
      <c r="I16" s="51">
        <v>7</v>
      </c>
      <c r="J16" s="51">
        <v>12</v>
      </c>
      <c r="K16" s="42">
        <f>SUM(C16:J16)</f>
        <v>64</v>
      </c>
      <c r="L16" s="43">
        <v>27100</v>
      </c>
      <c r="M16" s="52">
        <v>10</v>
      </c>
      <c r="N16" s="53">
        <v>1</v>
      </c>
      <c r="O16" s="53">
        <v>12</v>
      </c>
      <c r="P16" s="53">
        <v>6</v>
      </c>
      <c r="Q16" s="53">
        <v>11</v>
      </c>
      <c r="R16" s="53">
        <v>12</v>
      </c>
      <c r="S16" s="53">
        <v>7</v>
      </c>
      <c r="T16" s="53">
        <v>10</v>
      </c>
      <c r="U16" s="42">
        <f>SUM(M16:T16)</f>
        <v>69</v>
      </c>
      <c r="V16" s="43">
        <v>26980</v>
      </c>
      <c r="W16" s="46">
        <f>K16+U16</f>
        <v>133</v>
      </c>
      <c r="X16" s="47">
        <f>L16+V16</f>
        <v>54080</v>
      </c>
    </row>
    <row r="17" spans="1:24" s="6" customFormat="1" ht="24" customHeight="1" thickBot="1" x14ac:dyDescent="0.35">
      <c r="A17" s="54" t="s">
        <v>36</v>
      </c>
      <c r="B17" s="55" t="s">
        <v>38</v>
      </c>
      <c r="C17" s="56">
        <v>5</v>
      </c>
      <c r="D17" s="57">
        <v>12</v>
      </c>
      <c r="E17" s="57">
        <v>7</v>
      </c>
      <c r="F17" s="57">
        <v>12</v>
      </c>
      <c r="G17" s="57">
        <v>12</v>
      </c>
      <c r="H17" s="57">
        <v>12</v>
      </c>
      <c r="I17" s="57">
        <v>11</v>
      </c>
      <c r="J17" s="57">
        <v>11</v>
      </c>
      <c r="K17" s="58">
        <f>SUM(C17:J17)</f>
        <v>82</v>
      </c>
      <c r="L17" s="59">
        <v>18420</v>
      </c>
      <c r="M17" s="60">
        <v>11</v>
      </c>
      <c r="N17" s="61">
        <v>11</v>
      </c>
      <c r="O17" s="61">
        <v>11</v>
      </c>
      <c r="P17" s="61">
        <v>10</v>
      </c>
      <c r="Q17" s="61">
        <v>4</v>
      </c>
      <c r="R17" s="61">
        <v>7</v>
      </c>
      <c r="S17" s="61">
        <v>11</v>
      </c>
      <c r="T17" s="61">
        <v>1</v>
      </c>
      <c r="U17" s="58">
        <f>SUM(M17:T17)</f>
        <v>66</v>
      </c>
      <c r="V17" s="59">
        <v>24400</v>
      </c>
      <c r="W17" s="62">
        <f>K17+U17</f>
        <v>148</v>
      </c>
      <c r="X17" s="63">
        <f>L17+V17</f>
        <v>42820</v>
      </c>
    </row>
  </sheetData>
  <sortState xmlns:xlrd2="http://schemas.microsoft.com/office/spreadsheetml/2017/richdata2" ref="B6:X17">
    <sortCondition ref="W6:W17"/>
    <sortCondition descending="1" ref="X6:X17"/>
  </sortState>
  <mergeCells count="21">
    <mergeCell ref="U3:V4"/>
    <mergeCell ref="W3:W4"/>
    <mergeCell ref="X3:X4"/>
    <mergeCell ref="W2:X2"/>
    <mergeCell ref="C2:L2"/>
    <mergeCell ref="M2:V2"/>
    <mergeCell ref="A2:A5"/>
    <mergeCell ref="B2:B5"/>
    <mergeCell ref="K3:L4"/>
    <mergeCell ref="M3:P3"/>
    <mergeCell ref="Q3:T3"/>
    <mergeCell ref="M4:N4"/>
    <mergeCell ref="O4:P4"/>
    <mergeCell ref="Q4:R4"/>
    <mergeCell ref="S4:T4"/>
    <mergeCell ref="C3:F3"/>
    <mergeCell ref="C4:D4"/>
    <mergeCell ref="E4:F4"/>
    <mergeCell ref="G3:J3"/>
    <mergeCell ref="G4:H4"/>
    <mergeCell ref="I4:J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michal leibiczer</cp:lastModifiedBy>
  <cp:lastPrinted>2022-08-28T16:49:02Z</cp:lastPrinted>
  <dcterms:created xsi:type="dcterms:W3CDTF">2021-08-21T11:50:57Z</dcterms:created>
  <dcterms:modified xsi:type="dcterms:W3CDTF">2022-08-28T16:49:39Z</dcterms:modified>
</cp:coreProperties>
</file>