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sop\Desktop\"/>
    </mc:Choice>
  </mc:AlternateContent>
  <xr:revisionPtr revIDLastSave="0" documentId="13_ncr:1_{80F046E7-CAC3-4145-AB38-DC84751F8B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- 15" sheetId="1" r:id="rId1"/>
    <sheet name="U- 20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K12" i="2"/>
  <c r="K8" i="2"/>
  <c r="K13" i="2"/>
  <c r="K10" i="2"/>
  <c r="K9" i="2"/>
  <c r="K11" i="2"/>
  <c r="K14" i="2"/>
  <c r="J7" i="2"/>
  <c r="J12" i="2"/>
  <c r="J8" i="2"/>
  <c r="J13" i="2"/>
  <c r="J10" i="2"/>
  <c r="J9" i="2"/>
  <c r="J11" i="2"/>
  <c r="J14" i="2"/>
  <c r="K7" i="1"/>
  <c r="K9" i="1"/>
  <c r="K10" i="1"/>
  <c r="K11" i="1"/>
  <c r="K8" i="1"/>
  <c r="J7" i="1"/>
  <c r="J9" i="1"/>
  <c r="J10" i="1"/>
  <c r="J11" i="1"/>
  <c r="J8" i="1"/>
</calcChain>
</file>

<file path=xl/sharedStrings.xml><?xml version="1.0" encoding="utf-8"?>
<sst xmlns="http://schemas.openxmlformats.org/spreadsheetml/2006/main" count="79" uniqueCount="53">
  <si>
    <t>Kategória   U 15</t>
  </si>
  <si>
    <t>Celkovo</t>
  </si>
  <si>
    <t>Meno</t>
  </si>
  <si>
    <t>Organizácia</t>
  </si>
  <si>
    <t>štand</t>
  </si>
  <si>
    <t>Cips body</t>
  </si>
  <si>
    <t>umiestnenie</t>
  </si>
  <si>
    <t>Súčet umiesnení</t>
  </si>
  <si>
    <t>Poradie</t>
  </si>
  <si>
    <t>1.</t>
  </si>
  <si>
    <t>2.</t>
  </si>
  <si>
    <t>Linda Palkechová</t>
  </si>
  <si>
    <t>3.</t>
  </si>
  <si>
    <t>4.</t>
  </si>
  <si>
    <t>Lenka Turovská</t>
  </si>
  <si>
    <t>5.</t>
  </si>
  <si>
    <t>Matej Staňo</t>
  </si>
  <si>
    <t>Hlavný rozhodca: Peter MIŠO</t>
  </si>
  <si>
    <t>Kategória   U 20</t>
  </si>
  <si>
    <t>Patrik Gargalík</t>
  </si>
  <si>
    <t>Andrej Heger</t>
  </si>
  <si>
    <t>Rastislav Dudr ml.</t>
  </si>
  <si>
    <t>Gabriel Vajsábel</t>
  </si>
  <si>
    <t>6.</t>
  </si>
  <si>
    <t>Timotej Minárik</t>
  </si>
  <si>
    <t>7.</t>
  </si>
  <si>
    <t>David Ováry</t>
  </si>
  <si>
    <t>Riaditeľ   pretekov:  Gábor PAPP</t>
  </si>
  <si>
    <r>
      <t xml:space="preserve">1. Pretek    </t>
    </r>
    <r>
      <rPr>
        <b/>
        <sz val="11"/>
        <color rgb="FF000000"/>
        <rFont val="Calibri"/>
        <family val="2"/>
        <charset val="238"/>
      </rPr>
      <t>2</t>
    </r>
    <r>
      <rPr>
        <b/>
        <sz val="11"/>
        <color rgb="FF000000"/>
        <rFont val="Calibri"/>
      </rPr>
      <t>.7.2022</t>
    </r>
  </si>
  <si>
    <r>
      <t xml:space="preserve">2.Pretek   </t>
    </r>
    <r>
      <rPr>
        <b/>
        <sz val="11"/>
        <color rgb="FF000000"/>
        <rFont val="Calibri"/>
        <family val="2"/>
        <charset val="238"/>
      </rPr>
      <t>3</t>
    </r>
    <r>
      <rPr>
        <b/>
        <sz val="11"/>
        <color rgb="FF000000"/>
        <rFont val="Calibri"/>
      </rPr>
      <t>.7.2022</t>
    </r>
  </si>
  <si>
    <r>
      <t xml:space="preserve">1. Pretek    </t>
    </r>
    <r>
      <rPr>
        <b/>
        <sz val="11"/>
        <color rgb="FF000000"/>
        <rFont val="Calibri"/>
      </rPr>
      <t>2.7.2022</t>
    </r>
  </si>
  <si>
    <r>
      <t xml:space="preserve">2.Pretek    </t>
    </r>
    <r>
      <rPr>
        <b/>
        <sz val="11"/>
        <color rgb="FF000000"/>
        <rFont val="Calibri"/>
      </rPr>
      <t>3.7.2022</t>
    </r>
  </si>
  <si>
    <t>8.</t>
  </si>
  <si>
    <t>Dominik Šebek</t>
  </si>
  <si>
    <t>Barbora Korcová</t>
  </si>
  <si>
    <t>MSR U  LRU Plávaná Malý Dunaj   2.7 -3.7 2022</t>
  </si>
  <si>
    <t>VÝSLEDKOVÁ LISTINA MSR LRU Plávaná 2022  U15</t>
  </si>
  <si>
    <t>VÝSLEDKOVÁ LISTINA MSR LRU Plávaná 2022  U20</t>
  </si>
  <si>
    <t>MO Šahy</t>
  </si>
  <si>
    <t>MsO Trenčín</t>
  </si>
  <si>
    <t>MO Nové Mesto n V</t>
  </si>
  <si>
    <t>MO Turčianske Teplice</t>
  </si>
  <si>
    <t xml:space="preserve"> MO Šoporňa</t>
  </si>
  <si>
    <t>Jabub Lipka</t>
  </si>
  <si>
    <t>MO Sabinov</t>
  </si>
  <si>
    <t>MsO Trnava</t>
  </si>
  <si>
    <t>MsO Piešťany</t>
  </si>
  <si>
    <t>MO Topolčany</t>
  </si>
  <si>
    <t>MsO Považská Bystrica</t>
  </si>
  <si>
    <t>MsO Galanta</t>
  </si>
  <si>
    <t>MO Drahovce</t>
  </si>
  <si>
    <t>Garat Rady: Martin Lipka</t>
  </si>
  <si>
    <t>Andrej Macháč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</si>
</sst>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B];[Red]\-#,##0.00\ [$€-41B]"/>
  </numFmts>
  <fonts count="22" x14ac:knownFonts="1">
    <font>
      <sz val="10"/>
      <color rgb="FF000000"/>
      <name val="Arial"/>
    </font>
    <font>
      <sz val="20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sz val="18"/>
      <color rgb="FF000000"/>
      <name val="Calibri"/>
    </font>
    <font>
      <sz val="10"/>
      <name val="Arial"/>
    </font>
    <font>
      <b/>
      <sz val="16"/>
      <color rgb="FF000000"/>
      <name val="Calibri"/>
    </font>
    <font>
      <b/>
      <sz val="15"/>
      <color rgb="FF000000"/>
      <name val="Calibri"/>
    </font>
    <font>
      <sz val="15"/>
      <color rgb="FF000000"/>
      <name val="Calibri"/>
    </font>
    <font>
      <b/>
      <sz val="15"/>
      <color theme="1"/>
      <name val="Calibri"/>
    </font>
    <font>
      <sz val="15"/>
      <color theme="1"/>
      <name val="Calibri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0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8"/>
      <name val="Calibri"/>
      <family val="2"/>
      <charset val="238"/>
    </font>
    <font>
      <b/>
      <sz val="7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5" fillId="0" borderId="0"/>
    <xf numFmtId="0" fontId="18" fillId="0" borderId="0"/>
    <xf numFmtId="0" fontId="16" fillId="0" borderId="0">
      <alignment horizontal="center"/>
    </xf>
    <xf numFmtId="0" fontId="16" fillId="0" borderId="0">
      <alignment horizontal="center" textRotation="90"/>
    </xf>
    <xf numFmtId="0" fontId="17" fillId="0" borderId="0"/>
    <xf numFmtId="164" fontId="17" fillId="0" borderId="0"/>
  </cellStyleXfs>
  <cellXfs count="13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11" xfId="0" applyFont="1" applyBorder="1" applyAlignment="1"/>
    <xf numFmtId="0" fontId="5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left"/>
    </xf>
    <xf numFmtId="0" fontId="1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20" xfId="0" quotePrefix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4" fillId="0" borderId="36" xfId="0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3" fillId="0" borderId="0" xfId="0" quotePrefix="1" applyFont="1" applyAlignment="1">
      <alignment horizontal="left"/>
    </xf>
    <xf numFmtId="0" fontId="21" fillId="0" borderId="34" xfId="0" applyFont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wrapText="1"/>
    </xf>
    <xf numFmtId="0" fontId="13" fillId="0" borderId="36" xfId="0" quotePrefix="1" applyFont="1" applyBorder="1" applyAlignment="1">
      <alignment horizontal="center" vertical="center" wrapText="1"/>
    </xf>
    <xf numFmtId="0" fontId="14" fillId="0" borderId="11" xfId="0" quotePrefix="1" applyFont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6" fillId="0" borderId="12" xfId="0" applyFont="1" applyBorder="1" applyAlignment="1">
      <alignment horizontal="center" vertical="center"/>
    </xf>
    <xf numFmtId="0" fontId="14" fillId="0" borderId="12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7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Normálna" xfId="0" builtinId="0"/>
    <cellStyle name="Normálne 2" xfId="1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topLeftCell="A4" workbookViewId="0">
      <selection activeCell="P10" sqref="P10"/>
    </sheetView>
  </sheetViews>
  <sheetFormatPr defaultColWidth="14.42578125" defaultRowHeight="15" customHeight="1" x14ac:dyDescent="0.2"/>
  <cols>
    <col min="1" max="1" width="4.7109375" customWidth="1"/>
    <col min="2" max="2" width="20.28515625" customWidth="1"/>
    <col min="3" max="3" width="20.7109375" customWidth="1"/>
    <col min="4" max="4" width="6.5703125" customWidth="1"/>
    <col min="5" max="5" width="14.85546875" customWidth="1"/>
    <col min="6" max="6" width="8.28515625" customWidth="1"/>
    <col min="7" max="7" width="6.5703125" customWidth="1"/>
    <col min="8" max="8" width="14.28515625" customWidth="1"/>
    <col min="9" max="9" width="7.85546875" customWidth="1"/>
    <col min="10" max="10" width="11.140625" customWidth="1"/>
    <col min="11" max="11" width="13.85546875" customWidth="1"/>
    <col min="12" max="12" width="7.7109375" customWidth="1"/>
    <col min="13" max="13" width="9" customWidth="1"/>
    <col min="14" max="26" width="8.7109375" customWidth="1"/>
  </cols>
  <sheetData>
    <row r="1" spans="1:26" s="39" customFormat="1" ht="28.5" customHeight="1" x14ac:dyDescent="0.4">
      <c r="A1" s="37"/>
      <c r="B1" s="37"/>
      <c r="C1" s="37"/>
      <c r="D1" s="37"/>
      <c r="E1" s="38" t="s">
        <v>36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28.5" customHeight="1" x14ac:dyDescent="0.4">
      <c r="A2" s="1"/>
      <c r="B2" s="1"/>
      <c r="C2" s="1"/>
      <c r="D2" s="1"/>
      <c r="E2" s="3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"/>
      <c r="B3" s="22" t="s">
        <v>35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thickBot="1" x14ac:dyDescent="0.3">
      <c r="A4" s="2"/>
      <c r="B4" s="4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thickBot="1" x14ac:dyDescent="0.3">
      <c r="A5" s="13"/>
      <c r="B5" s="14" t="s">
        <v>0</v>
      </c>
      <c r="C5" s="15"/>
      <c r="D5" s="124" t="s">
        <v>28</v>
      </c>
      <c r="E5" s="125"/>
      <c r="F5" s="126"/>
      <c r="G5" s="124" t="s">
        <v>29</v>
      </c>
      <c r="H5" s="125"/>
      <c r="I5" s="126"/>
      <c r="J5" s="127" t="s">
        <v>1</v>
      </c>
      <c r="K5" s="125"/>
      <c r="L5" s="12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9.5" customHeight="1" thickBot="1" x14ac:dyDescent="0.25">
      <c r="A6" s="42"/>
      <c r="B6" s="43" t="s">
        <v>2</v>
      </c>
      <c r="C6" s="44" t="s">
        <v>3</v>
      </c>
      <c r="D6" s="55" t="s">
        <v>4</v>
      </c>
      <c r="E6" s="58" t="s">
        <v>5</v>
      </c>
      <c r="F6" s="91" t="s">
        <v>6</v>
      </c>
      <c r="G6" s="62" t="s">
        <v>4</v>
      </c>
      <c r="H6" s="63" t="s">
        <v>5</v>
      </c>
      <c r="I6" s="90" t="s">
        <v>6</v>
      </c>
      <c r="J6" s="67" t="s">
        <v>7</v>
      </c>
      <c r="K6" s="71" t="s">
        <v>5</v>
      </c>
      <c r="L6" s="45" t="s">
        <v>8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.75" customHeight="1" x14ac:dyDescent="0.25">
      <c r="A7" s="46" t="s">
        <v>9</v>
      </c>
      <c r="B7" s="120" t="s">
        <v>52</v>
      </c>
      <c r="C7" s="122" t="s">
        <v>39</v>
      </c>
      <c r="D7" s="94">
        <v>1</v>
      </c>
      <c r="E7" s="52">
        <v>6740</v>
      </c>
      <c r="F7" s="59">
        <v>1</v>
      </c>
      <c r="G7" s="52">
        <v>2</v>
      </c>
      <c r="H7" s="64">
        <v>1835</v>
      </c>
      <c r="I7" s="98">
        <v>3</v>
      </c>
      <c r="J7" s="98">
        <f>SUM(F7,I7)</f>
        <v>4</v>
      </c>
      <c r="K7" s="101">
        <f>SUM(E7,H7)</f>
        <v>8575</v>
      </c>
      <c r="L7" s="68">
        <v>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25">
      <c r="A8" s="47" t="s">
        <v>10</v>
      </c>
      <c r="B8" s="121" t="s">
        <v>33</v>
      </c>
      <c r="C8" s="123" t="s">
        <v>38</v>
      </c>
      <c r="D8" s="95">
        <v>4</v>
      </c>
      <c r="E8" s="53">
        <v>1315</v>
      </c>
      <c r="F8" s="60">
        <v>3</v>
      </c>
      <c r="G8" s="53">
        <v>3</v>
      </c>
      <c r="H8" s="65">
        <v>2530</v>
      </c>
      <c r="I8" s="99">
        <v>1</v>
      </c>
      <c r="J8" s="99">
        <f>SUM(F8,I8)</f>
        <v>4</v>
      </c>
      <c r="K8" s="72">
        <f>SUM(E8,H8)</f>
        <v>3845</v>
      </c>
      <c r="L8" s="69">
        <v>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25">
      <c r="A9" s="47" t="s">
        <v>12</v>
      </c>
      <c r="B9" s="34" t="s">
        <v>16</v>
      </c>
      <c r="C9" s="50" t="s">
        <v>41</v>
      </c>
      <c r="D9" s="56">
        <v>2</v>
      </c>
      <c r="E9" s="53">
        <v>2330</v>
      </c>
      <c r="F9" s="60">
        <v>2</v>
      </c>
      <c r="G9" s="97">
        <v>4</v>
      </c>
      <c r="H9" s="65">
        <v>1700</v>
      </c>
      <c r="I9" s="99">
        <v>4</v>
      </c>
      <c r="J9" s="99">
        <f>SUM(F9,I9)</f>
        <v>6</v>
      </c>
      <c r="K9" s="72">
        <f>SUM(E9,H9)</f>
        <v>4030</v>
      </c>
      <c r="L9" s="69">
        <v>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75" customHeight="1" x14ac:dyDescent="0.25">
      <c r="A10" s="47" t="s">
        <v>13</v>
      </c>
      <c r="B10" s="34" t="s">
        <v>14</v>
      </c>
      <c r="C10" s="50" t="s">
        <v>40</v>
      </c>
      <c r="D10" s="56">
        <v>3</v>
      </c>
      <c r="E10" s="53">
        <v>775</v>
      </c>
      <c r="F10" s="60">
        <v>4</v>
      </c>
      <c r="G10" s="97">
        <v>1</v>
      </c>
      <c r="H10" s="65">
        <v>2000</v>
      </c>
      <c r="I10" s="99">
        <v>2</v>
      </c>
      <c r="J10" s="99">
        <f>SUM(F10,I10)</f>
        <v>6</v>
      </c>
      <c r="K10" s="72">
        <f>SUM(E10,H10)</f>
        <v>2775</v>
      </c>
      <c r="L10" s="69">
        <v>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75" customHeight="1" thickBot="1" x14ac:dyDescent="0.3">
      <c r="A11" s="48" t="s">
        <v>15</v>
      </c>
      <c r="B11" s="93" t="s">
        <v>34</v>
      </c>
      <c r="C11" s="51" t="s">
        <v>42</v>
      </c>
      <c r="D11" s="57"/>
      <c r="E11" s="54">
        <v>0</v>
      </c>
      <c r="F11" s="61">
        <v>6</v>
      </c>
      <c r="G11" s="54"/>
      <c r="H11" s="66">
        <v>0</v>
      </c>
      <c r="I11" s="100">
        <v>6</v>
      </c>
      <c r="J11" s="100">
        <f>SUM(F11,I11)</f>
        <v>12</v>
      </c>
      <c r="K11" s="73">
        <f>SUM(E11,H11)</f>
        <v>0</v>
      </c>
      <c r="L11" s="70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5">
      <c r="A13" s="8"/>
      <c r="B13" s="25" t="s">
        <v>27</v>
      </c>
      <c r="C13" s="5"/>
      <c r="D13" s="5"/>
      <c r="E13" s="5"/>
      <c r="F13" s="92" t="s">
        <v>51</v>
      </c>
      <c r="G13" s="25"/>
      <c r="H13" s="5"/>
      <c r="I13" s="5"/>
      <c r="J13" s="4" t="s">
        <v>17</v>
      </c>
      <c r="K13" s="4"/>
      <c r="L13" s="5"/>
      <c r="M13" s="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5">
      <c r="A17" s="2"/>
      <c r="B17" s="2"/>
      <c r="C17" s="2"/>
      <c r="D17" s="2"/>
      <c r="E17" s="4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ortState xmlns:xlrd2="http://schemas.microsoft.com/office/spreadsheetml/2017/richdata2" ref="B7:L11">
    <sortCondition ref="L7:L11"/>
  </sortState>
  <mergeCells count="3">
    <mergeCell ref="D5:F5"/>
    <mergeCell ref="G5:I5"/>
    <mergeCell ref="J5:L5"/>
  </mergeCells>
  <pageMargins left="0.7" right="0.7" top="1.14375" bottom="1.14375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A4" workbookViewId="0">
      <selection activeCell="P10" sqref="P10"/>
    </sheetView>
  </sheetViews>
  <sheetFormatPr defaultColWidth="14.42578125" defaultRowHeight="15" customHeight="1" x14ac:dyDescent="0.2"/>
  <cols>
    <col min="1" max="1" width="4.42578125" customWidth="1"/>
    <col min="2" max="2" width="23.140625" customWidth="1"/>
    <col min="3" max="3" width="21.140625" customWidth="1"/>
    <col min="4" max="4" width="6.28515625" customWidth="1"/>
    <col min="5" max="5" width="14.7109375" customWidth="1"/>
    <col min="6" max="6" width="7" customWidth="1"/>
    <col min="7" max="7" width="7.7109375" customWidth="1"/>
    <col min="8" max="8" width="14.7109375" customWidth="1"/>
    <col min="9" max="9" width="7.28515625" customWidth="1"/>
    <col min="10" max="10" width="10.28515625" customWidth="1"/>
    <col min="11" max="11" width="14.5703125" customWidth="1"/>
    <col min="12" max="12" width="7.7109375" customWidth="1"/>
    <col min="13" max="13" width="9" customWidth="1"/>
    <col min="14" max="26" width="8.7109375" customWidth="1"/>
  </cols>
  <sheetData>
    <row r="1" spans="1:26" s="39" customFormat="1" ht="28.5" customHeight="1" x14ac:dyDescent="0.4">
      <c r="A1" s="37"/>
      <c r="B1" s="37"/>
      <c r="C1" s="37"/>
      <c r="D1" s="37"/>
      <c r="E1" s="38" t="s">
        <v>37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28.5" customHeight="1" x14ac:dyDescent="0.4">
      <c r="A2" s="1"/>
      <c r="B2" s="1"/>
      <c r="C2" s="1"/>
      <c r="D2" s="1"/>
      <c r="E2" s="3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"/>
      <c r="B3" s="22" t="s">
        <v>35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thickBot="1" x14ac:dyDescent="0.3">
      <c r="A5" s="13"/>
      <c r="B5" s="14" t="s">
        <v>18</v>
      </c>
      <c r="C5" s="15"/>
      <c r="D5" s="124" t="s">
        <v>30</v>
      </c>
      <c r="E5" s="125"/>
      <c r="F5" s="126"/>
      <c r="G5" s="128" t="s">
        <v>31</v>
      </c>
      <c r="H5" s="125"/>
      <c r="I5" s="125"/>
      <c r="J5" s="129" t="s">
        <v>1</v>
      </c>
      <c r="K5" s="125"/>
      <c r="L5" s="12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9.5" customHeight="1" thickBot="1" x14ac:dyDescent="0.25">
      <c r="A6" s="18"/>
      <c r="B6" s="14" t="s">
        <v>2</v>
      </c>
      <c r="C6" s="27" t="s">
        <v>3</v>
      </c>
      <c r="D6" s="74" t="s">
        <v>4</v>
      </c>
      <c r="E6" s="78" t="s">
        <v>5</v>
      </c>
      <c r="F6" s="88" t="s">
        <v>6</v>
      </c>
      <c r="G6" s="17" t="s">
        <v>4</v>
      </c>
      <c r="H6" s="83" t="s">
        <v>5</v>
      </c>
      <c r="I6" s="89" t="s">
        <v>6</v>
      </c>
      <c r="J6" s="102" t="s">
        <v>7</v>
      </c>
      <c r="K6" s="71" t="s">
        <v>5</v>
      </c>
      <c r="L6" s="86" t="s">
        <v>8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.75" customHeight="1" x14ac:dyDescent="0.25">
      <c r="A7" s="30" t="s">
        <v>9</v>
      </c>
      <c r="B7" s="31" t="s">
        <v>22</v>
      </c>
      <c r="C7" s="32" t="s">
        <v>45</v>
      </c>
      <c r="D7" s="113">
        <v>4</v>
      </c>
      <c r="E7" s="115">
        <v>1755</v>
      </c>
      <c r="F7" s="117">
        <v>3</v>
      </c>
      <c r="G7" s="109">
        <v>8</v>
      </c>
      <c r="H7" s="75">
        <v>5465</v>
      </c>
      <c r="I7" s="33">
        <v>1</v>
      </c>
      <c r="J7" s="103">
        <f t="shared" ref="J7:J14" si="0">SUM(F7,I7)</f>
        <v>4</v>
      </c>
      <c r="K7" s="106">
        <f t="shared" ref="K7:K14" si="1">SUM(E7,H7)</f>
        <v>7220</v>
      </c>
      <c r="L7" s="41">
        <v>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25">
      <c r="A8" s="11" t="s">
        <v>10</v>
      </c>
      <c r="B8" s="12" t="s">
        <v>24</v>
      </c>
      <c r="C8" s="28" t="s">
        <v>47</v>
      </c>
      <c r="D8" s="76">
        <v>6</v>
      </c>
      <c r="E8" s="23">
        <v>1895</v>
      </c>
      <c r="F8" s="80">
        <v>1</v>
      </c>
      <c r="G8" s="110">
        <v>1</v>
      </c>
      <c r="H8" s="84">
        <v>1655</v>
      </c>
      <c r="I8" s="10">
        <v>5</v>
      </c>
      <c r="J8" s="104">
        <f t="shared" si="0"/>
        <v>6</v>
      </c>
      <c r="K8" s="107">
        <f t="shared" si="1"/>
        <v>3550</v>
      </c>
      <c r="L8" s="9">
        <v>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25">
      <c r="A9" s="11" t="s">
        <v>12</v>
      </c>
      <c r="B9" s="20" t="s">
        <v>26</v>
      </c>
      <c r="C9" s="28" t="s">
        <v>49</v>
      </c>
      <c r="D9" s="96">
        <v>8</v>
      </c>
      <c r="E9" s="23">
        <v>1130</v>
      </c>
      <c r="F9" s="80">
        <v>5</v>
      </c>
      <c r="G9" s="23">
        <v>6</v>
      </c>
      <c r="H9" s="84">
        <v>2080</v>
      </c>
      <c r="I9" s="10">
        <v>3</v>
      </c>
      <c r="J9" s="104">
        <f t="shared" si="0"/>
        <v>8</v>
      </c>
      <c r="K9" s="107">
        <f t="shared" si="1"/>
        <v>3210</v>
      </c>
      <c r="L9" s="9">
        <v>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75" customHeight="1" x14ac:dyDescent="0.25">
      <c r="A10" s="11" t="s">
        <v>13</v>
      </c>
      <c r="B10" s="20" t="s">
        <v>21</v>
      </c>
      <c r="C10" s="40" t="s">
        <v>48</v>
      </c>
      <c r="D10" s="96">
        <v>1</v>
      </c>
      <c r="E10" s="23">
        <v>1150</v>
      </c>
      <c r="F10" s="80">
        <v>4</v>
      </c>
      <c r="G10" s="23">
        <v>5</v>
      </c>
      <c r="H10" s="84">
        <v>2055</v>
      </c>
      <c r="I10" s="10">
        <v>4</v>
      </c>
      <c r="J10" s="104">
        <f t="shared" si="0"/>
        <v>8</v>
      </c>
      <c r="K10" s="107">
        <f t="shared" si="1"/>
        <v>3205</v>
      </c>
      <c r="L10" s="9">
        <v>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75" customHeight="1" x14ac:dyDescent="0.25">
      <c r="A11" s="11" t="s">
        <v>15</v>
      </c>
      <c r="B11" s="111" t="s">
        <v>11</v>
      </c>
      <c r="C11" s="28" t="s">
        <v>50</v>
      </c>
      <c r="D11" s="96">
        <v>2</v>
      </c>
      <c r="E11" s="116">
        <v>795</v>
      </c>
      <c r="F11" s="12">
        <v>6</v>
      </c>
      <c r="G11" s="116">
        <v>4</v>
      </c>
      <c r="H11" s="84">
        <v>2240</v>
      </c>
      <c r="I11" s="10">
        <v>2</v>
      </c>
      <c r="J11" s="104">
        <f t="shared" si="0"/>
        <v>8</v>
      </c>
      <c r="K11" s="107">
        <f t="shared" si="1"/>
        <v>3035</v>
      </c>
      <c r="L11" s="9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.75" customHeight="1" x14ac:dyDescent="0.25">
      <c r="A12" s="11" t="s">
        <v>23</v>
      </c>
      <c r="B12" s="20" t="s">
        <v>43</v>
      </c>
      <c r="C12" s="28" t="s">
        <v>46</v>
      </c>
      <c r="D12" s="96">
        <v>7</v>
      </c>
      <c r="E12" s="23">
        <v>1845</v>
      </c>
      <c r="F12" s="80">
        <v>2</v>
      </c>
      <c r="G12" s="23">
        <v>3</v>
      </c>
      <c r="H12" s="84">
        <v>1240</v>
      </c>
      <c r="I12" s="10">
        <v>7</v>
      </c>
      <c r="J12" s="104">
        <f t="shared" si="0"/>
        <v>9</v>
      </c>
      <c r="K12" s="107">
        <f t="shared" si="1"/>
        <v>3085</v>
      </c>
      <c r="L12" s="9">
        <v>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75" customHeight="1" x14ac:dyDescent="0.25">
      <c r="A13" s="19" t="s">
        <v>25</v>
      </c>
      <c r="B13" s="34" t="s">
        <v>20</v>
      </c>
      <c r="C13" s="28" t="s">
        <v>45</v>
      </c>
      <c r="D13" s="114">
        <v>3</v>
      </c>
      <c r="E13" s="24">
        <v>500</v>
      </c>
      <c r="F13" s="81">
        <v>7</v>
      </c>
      <c r="G13" s="118">
        <v>2</v>
      </c>
      <c r="H13" s="85">
        <v>1255</v>
      </c>
      <c r="I13" s="16">
        <v>6</v>
      </c>
      <c r="J13" s="104">
        <f t="shared" si="0"/>
        <v>13</v>
      </c>
      <c r="K13" s="107">
        <f t="shared" si="1"/>
        <v>1755</v>
      </c>
      <c r="L13" s="87">
        <v>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.75" customHeight="1" thickBot="1" x14ac:dyDescent="0.3">
      <c r="A14" s="26" t="s">
        <v>32</v>
      </c>
      <c r="B14" s="112" t="s">
        <v>19</v>
      </c>
      <c r="C14" s="29" t="s">
        <v>44</v>
      </c>
      <c r="D14" s="77">
        <v>5</v>
      </c>
      <c r="E14" s="79">
        <v>415</v>
      </c>
      <c r="F14" s="21">
        <v>8</v>
      </c>
      <c r="G14" s="119">
        <v>7</v>
      </c>
      <c r="H14" s="77">
        <v>795</v>
      </c>
      <c r="I14" s="82">
        <v>8</v>
      </c>
      <c r="J14" s="105">
        <f t="shared" si="0"/>
        <v>16</v>
      </c>
      <c r="K14" s="108">
        <f t="shared" si="1"/>
        <v>1210</v>
      </c>
      <c r="L14" s="35">
        <v>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5">
      <c r="A16" s="8"/>
      <c r="B16" s="25" t="s">
        <v>27</v>
      </c>
      <c r="C16" s="5"/>
      <c r="D16" s="5"/>
      <c r="E16" s="5"/>
      <c r="F16" s="92" t="s">
        <v>51</v>
      </c>
      <c r="G16" s="25"/>
      <c r="H16" s="5"/>
      <c r="I16" s="5"/>
      <c r="J16" s="4" t="s">
        <v>17</v>
      </c>
      <c r="K16" s="4"/>
      <c r="L16" s="5"/>
      <c r="M16" s="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sortState xmlns:xlrd2="http://schemas.microsoft.com/office/spreadsheetml/2017/richdata2" ref="B7:L14">
    <sortCondition ref="L7:L14"/>
  </sortState>
  <mergeCells count="3">
    <mergeCell ref="D5:F5"/>
    <mergeCell ref="G5:I5"/>
    <mergeCell ref="J5:L5"/>
  </mergeCells>
  <pageMargins left="0.7" right="0.7" top="1.14375" bottom="1.14375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U- 15</vt:lpstr>
      <vt:lpstr>U- 20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Mišo</dc:creator>
  <cp:lastModifiedBy>Peter Mišo</cp:lastModifiedBy>
  <cp:lastPrinted>2022-06-29T06:01:38Z</cp:lastPrinted>
  <dcterms:created xsi:type="dcterms:W3CDTF">2022-07-02T13:44:35Z</dcterms:created>
  <dcterms:modified xsi:type="dcterms:W3CDTF">2022-07-03T15:17:58Z</dcterms:modified>
</cp:coreProperties>
</file>