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sop\Documents\Preteky - rozhodca\LigaU Zamarovce 2022\"/>
    </mc:Choice>
  </mc:AlternateContent>
  <xr:revisionPtr revIDLastSave="0" documentId="13_ncr:1_{A5ABF3AF-66FA-432B-9CEE-E6D6637F5F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- 15" sheetId="1" r:id="rId1"/>
    <sheet name="U- 20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6" i="1"/>
  <c r="I7" i="1"/>
  <c r="I8" i="1"/>
  <c r="I9" i="1"/>
  <c r="I10" i="1"/>
  <c r="I6" i="1"/>
  <c r="J7" i="2"/>
  <c r="J8" i="2"/>
  <c r="J9" i="2"/>
  <c r="J10" i="2"/>
  <c r="J11" i="2"/>
  <c r="J12" i="2"/>
  <c r="J13" i="2"/>
  <c r="J6" i="2"/>
  <c r="I7" i="2"/>
  <c r="I8" i="2"/>
  <c r="I9" i="2"/>
  <c r="I10" i="2"/>
  <c r="I11" i="2"/>
  <c r="I12" i="2"/>
  <c r="I13" i="2"/>
  <c r="I6" i="2"/>
</calcChain>
</file>

<file path=xl/sharedStrings.xml><?xml version="1.0" encoding="utf-8"?>
<sst xmlns="http://schemas.openxmlformats.org/spreadsheetml/2006/main" count="66" uniqueCount="45">
  <si>
    <t>VÝSLEDKOVÁ LISTINA  U15</t>
  </si>
  <si>
    <t>Kategória   U 15</t>
  </si>
  <si>
    <t>Celkovo</t>
  </si>
  <si>
    <t>Meno</t>
  </si>
  <si>
    <t>štand</t>
  </si>
  <si>
    <t>Cips body</t>
  </si>
  <si>
    <t>umiestnenie</t>
  </si>
  <si>
    <t>Súčet umiesnení</t>
  </si>
  <si>
    <t>Poradie</t>
  </si>
  <si>
    <t>Jakub Lipka</t>
  </si>
  <si>
    <t>Piešťany</t>
  </si>
  <si>
    <t>Linda Palkechová</t>
  </si>
  <si>
    <t>Drahovce</t>
  </si>
  <si>
    <t>Andrej Machač</t>
  </si>
  <si>
    <t>Trenčín</t>
  </si>
  <si>
    <t>VÝSLEDKOVÁ LISTINA  U20</t>
  </si>
  <si>
    <t>Kategória   U 20</t>
  </si>
  <si>
    <t>Patrik Gargalík</t>
  </si>
  <si>
    <t>Sabinov</t>
  </si>
  <si>
    <t>Andrej Heger</t>
  </si>
  <si>
    <t>Trnava</t>
  </si>
  <si>
    <t>Gabriel Vajsábel</t>
  </si>
  <si>
    <t>Timotej Minárik</t>
  </si>
  <si>
    <t>Topolčany</t>
  </si>
  <si>
    <t>David Ováry</t>
  </si>
  <si>
    <t>Galanta</t>
  </si>
  <si>
    <t xml:space="preserve"> SRZ MsO - MO</t>
  </si>
  <si>
    <t xml:space="preserve">SRZ MsO- MO </t>
  </si>
  <si>
    <t>Barbora Korcová</t>
  </si>
  <si>
    <t>Hlavný rozhodca: Peter Mišo</t>
  </si>
  <si>
    <t>Garat Rady: Martin Lipka</t>
  </si>
  <si>
    <t>1. Preteky</t>
  </si>
  <si>
    <t xml:space="preserve">2.Preteky   </t>
  </si>
  <si>
    <t xml:space="preserve">1. Preteky    </t>
  </si>
  <si>
    <t>Šoporňa</t>
  </si>
  <si>
    <t>LRU P Liga mládeže - Zamarovce 16.4.-17.4.2022</t>
  </si>
  <si>
    <t>Riaditeľ pretekov: Marek Macháč</t>
  </si>
  <si>
    <t>Rastislav Dudr ml.</t>
  </si>
  <si>
    <t>Pov. Bystrica</t>
  </si>
  <si>
    <t>Dominik Šebek</t>
  </si>
  <si>
    <t>Šahy</t>
  </si>
  <si>
    <t xml:space="preserve">Lenka Turovská </t>
  </si>
  <si>
    <t>N. M. nad Váhom</t>
  </si>
  <si>
    <t>Matej Stano</t>
  </si>
  <si>
    <t>Turč.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</si>
</sst>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20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8"/>
      <color rgb="FF000000"/>
      <name val="Calibri"/>
    </font>
    <font>
      <sz val="10"/>
      <name val="Arial"/>
    </font>
    <font>
      <b/>
      <sz val="9"/>
      <color rgb="FF000000"/>
      <name val="Calibri"/>
    </font>
    <font>
      <b/>
      <sz val="16"/>
      <color rgb="FF000000"/>
      <name val="Calibri"/>
    </font>
    <font>
      <b/>
      <sz val="15"/>
      <color rgb="FF000000"/>
      <name val="Calibri"/>
    </font>
    <font>
      <sz val="15"/>
      <color rgb="FF000000"/>
      <name val="Calibri"/>
    </font>
    <font>
      <b/>
      <sz val="15"/>
      <color theme="1"/>
      <name val="Calibri"/>
    </font>
    <font>
      <sz val="15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31" xfId="0" quotePrefix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tabSelected="1" workbookViewId="0">
      <selection activeCell="N5" sqref="N5"/>
    </sheetView>
  </sheetViews>
  <sheetFormatPr defaultColWidth="14.42578125" defaultRowHeight="15" customHeight="1" x14ac:dyDescent="0.2"/>
  <cols>
    <col min="1" max="1" width="30.42578125" customWidth="1"/>
    <col min="2" max="2" width="17.140625" customWidth="1"/>
    <col min="3" max="3" width="6.28515625" customWidth="1"/>
    <col min="4" max="4" width="15.7109375" customWidth="1"/>
    <col min="5" max="5" width="10.7109375" customWidth="1"/>
    <col min="6" max="6" width="6.42578125" customWidth="1"/>
    <col min="7" max="7" width="15.7109375" customWidth="1"/>
    <col min="8" max="9" width="10.7109375" customWidth="1"/>
    <col min="10" max="10" width="15.7109375" customWidth="1"/>
    <col min="11" max="11" width="7.7109375" customWidth="1"/>
    <col min="12" max="12" width="9" customWidth="1"/>
    <col min="13" max="25" width="8.7109375" customWidth="1"/>
  </cols>
  <sheetData>
    <row r="1" spans="1:25" ht="28.15" customHeight="1" x14ac:dyDescent="0.4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 x14ac:dyDescent="0.25">
      <c r="A2" s="20" t="s">
        <v>35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5" customHeight="1" thickBot="1" x14ac:dyDescent="0.3">
      <c r="A3" s="5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0" customHeight="1" thickBot="1" x14ac:dyDescent="0.3">
      <c r="A4" s="37" t="s">
        <v>1</v>
      </c>
      <c r="B4" s="22"/>
      <c r="C4" s="56" t="s">
        <v>33</v>
      </c>
      <c r="D4" s="57"/>
      <c r="E4" s="58"/>
      <c r="F4" s="56" t="s">
        <v>32</v>
      </c>
      <c r="G4" s="57"/>
      <c r="H4" s="58"/>
      <c r="I4" s="56" t="s">
        <v>2</v>
      </c>
      <c r="J4" s="57"/>
      <c r="K4" s="5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49.5" customHeight="1" thickBot="1" x14ac:dyDescent="0.25">
      <c r="A5" s="38" t="s">
        <v>3</v>
      </c>
      <c r="B5" s="23" t="s">
        <v>27</v>
      </c>
      <c r="C5" s="24" t="s">
        <v>4</v>
      </c>
      <c r="D5" s="44" t="s">
        <v>5</v>
      </c>
      <c r="E5" s="11" t="s">
        <v>6</v>
      </c>
      <c r="F5" s="26" t="s">
        <v>4</v>
      </c>
      <c r="G5" s="35" t="s">
        <v>5</v>
      </c>
      <c r="H5" s="31" t="s">
        <v>6</v>
      </c>
      <c r="I5" s="48" t="s">
        <v>7</v>
      </c>
      <c r="J5" s="14" t="s">
        <v>5</v>
      </c>
      <c r="K5" s="48" t="s">
        <v>8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24.75" customHeight="1" x14ac:dyDescent="0.25">
      <c r="A6" s="32" t="s">
        <v>13</v>
      </c>
      <c r="B6" s="21" t="s">
        <v>14</v>
      </c>
      <c r="C6" s="41">
        <v>3</v>
      </c>
      <c r="D6" s="27">
        <v>5330</v>
      </c>
      <c r="E6" s="43">
        <v>3</v>
      </c>
      <c r="F6" s="107">
        <v>1</v>
      </c>
      <c r="G6" s="8">
        <v>860</v>
      </c>
      <c r="H6" s="45">
        <v>3</v>
      </c>
      <c r="I6" s="45">
        <f>SUM(E6,H6)</f>
        <v>6</v>
      </c>
      <c r="J6" s="9">
        <f>SUM(D6,G6)</f>
        <v>6190</v>
      </c>
      <c r="K6" s="50">
        <v>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.75" customHeight="1" x14ac:dyDescent="0.25">
      <c r="A7" s="39" t="s">
        <v>39</v>
      </c>
      <c r="B7" s="36" t="s">
        <v>40</v>
      </c>
      <c r="C7" s="54">
        <v>4</v>
      </c>
      <c r="D7" s="28">
        <v>6400</v>
      </c>
      <c r="E7" s="17">
        <v>1</v>
      </c>
      <c r="F7" s="28">
        <v>2</v>
      </c>
      <c r="G7" s="12">
        <v>1170</v>
      </c>
      <c r="H7" s="46">
        <v>2</v>
      </c>
      <c r="I7" s="45">
        <f t="shared" ref="I7:I10" si="0">SUM(E7,H7)</f>
        <v>3</v>
      </c>
      <c r="J7" s="9">
        <f t="shared" ref="J7:J10" si="1">SUM(D7,G7)</f>
        <v>7570</v>
      </c>
      <c r="K7" s="51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4.75" customHeight="1" x14ac:dyDescent="0.25">
      <c r="A8" s="40" t="s">
        <v>41</v>
      </c>
      <c r="B8" s="53" t="s">
        <v>42</v>
      </c>
      <c r="C8" s="54">
        <v>1</v>
      </c>
      <c r="D8" s="28">
        <v>5950</v>
      </c>
      <c r="E8" s="17">
        <v>2</v>
      </c>
      <c r="F8" s="55">
        <v>3</v>
      </c>
      <c r="G8" s="12">
        <v>4090</v>
      </c>
      <c r="H8" s="46">
        <v>1</v>
      </c>
      <c r="I8" s="45">
        <f t="shared" si="0"/>
        <v>3</v>
      </c>
      <c r="J8" s="9">
        <f t="shared" si="1"/>
        <v>10040</v>
      </c>
      <c r="K8" s="51">
        <v>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4.75" customHeight="1" x14ac:dyDescent="0.25">
      <c r="A9" s="33" t="s">
        <v>28</v>
      </c>
      <c r="B9" s="36" t="s">
        <v>34</v>
      </c>
      <c r="C9" s="16">
        <v>2</v>
      </c>
      <c r="D9" s="28">
        <v>1300</v>
      </c>
      <c r="E9" s="17">
        <v>4</v>
      </c>
      <c r="F9" s="29"/>
      <c r="G9" s="12">
        <v>0</v>
      </c>
      <c r="H9" s="46">
        <v>6</v>
      </c>
      <c r="I9" s="45">
        <f t="shared" si="0"/>
        <v>10</v>
      </c>
      <c r="J9" s="9">
        <f t="shared" si="1"/>
        <v>1300</v>
      </c>
      <c r="K9" s="51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6.25" customHeight="1" thickBot="1" x14ac:dyDescent="0.3">
      <c r="A10" s="34" t="s">
        <v>43</v>
      </c>
      <c r="B10" s="15" t="s">
        <v>44</v>
      </c>
      <c r="C10" s="42"/>
      <c r="D10" s="30">
        <v>0</v>
      </c>
      <c r="E10" s="19">
        <v>6</v>
      </c>
      <c r="F10" s="30"/>
      <c r="G10" s="18">
        <v>0</v>
      </c>
      <c r="H10" s="47">
        <v>6</v>
      </c>
      <c r="I10" s="49">
        <f t="shared" si="0"/>
        <v>12</v>
      </c>
      <c r="J10" s="13">
        <f t="shared" si="1"/>
        <v>0</v>
      </c>
      <c r="K10" s="52">
        <v>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3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3.5" customHeight="1" x14ac:dyDescent="0.25">
      <c r="A12" s="5" t="s">
        <v>29</v>
      </c>
      <c r="B12" s="6"/>
      <c r="C12" s="6"/>
      <c r="D12" s="6" t="s">
        <v>36</v>
      </c>
      <c r="F12" s="5"/>
      <c r="G12" s="6"/>
      <c r="H12" s="6"/>
      <c r="I12" s="5" t="s">
        <v>30</v>
      </c>
      <c r="J12" s="5"/>
      <c r="K12" s="6"/>
      <c r="L12" s="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3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3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3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3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3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3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3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3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3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3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3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3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3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3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3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3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3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3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3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3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3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3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3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3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3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3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3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3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3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3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</sheetData>
  <sortState xmlns:xlrd2="http://schemas.microsoft.com/office/spreadsheetml/2017/richdata2" ref="A6:K10">
    <sortCondition ref="K6:K10"/>
  </sortState>
  <mergeCells count="3">
    <mergeCell ref="C4:E4"/>
    <mergeCell ref="F4:H4"/>
    <mergeCell ref="I4:K4"/>
  </mergeCells>
  <pageMargins left="0.7" right="0.7" top="1.14375" bottom="1.14375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topLeftCell="A4" workbookViewId="0">
      <selection activeCell="G6" sqref="G6"/>
    </sheetView>
  </sheetViews>
  <sheetFormatPr defaultColWidth="14.42578125" defaultRowHeight="15" customHeight="1" x14ac:dyDescent="0.2"/>
  <cols>
    <col min="1" max="1" width="24.42578125" customWidth="1"/>
    <col min="2" max="2" width="18.28515625" customWidth="1"/>
    <col min="3" max="3" width="6.42578125" customWidth="1"/>
    <col min="4" max="4" width="15.7109375" customWidth="1"/>
    <col min="5" max="5" width="10.7109375" customWidth="1"/>
    <col min="6" max="6" width="6.7109375" customWidth="1"/>
    <col min="7" max="7" width="15.7109375" customWidth="1"/>
    <col min="8" max="9" width="10.7109375" customWidth="1"/>
    <col min="10" max="10" width="15.7109375" customWidth="1"/>
    <col min="11" max="11" width="7.7109375" customWidth="1"/>
    <col min="12" max="12" width="9" customWidth="1"/>
    <col min="13" max="25" width="8.7109375" customWidth="1"/>
  </cols>
  <sheetData>
    <row r="1" spans="1:25" ht="23.25" customHeight="1" x14ac:dyDescent="0.4">
      <c r="A1" s="1"/>
      <c r="B1" s="1"/>
      <c r="C1" s="1"/>
      <c r="D1" s="2" t="s">
        <v>15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 x14ac:dyDescent="0.25">
      <c r="A2" s="20" t="s">
        <v>35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0" customHeight="1" thickBot="1" x14ac:dyDescent="0.3">
      <c r="A4" s="10" t="s">
        <v>16</v>
      </c>
      <c r="B4" s="25"/>
      <c r="C4" s="60" t="s">
        <v>31</v>
      </c>
      <c r="D4" s="57"/>
      <c r="E4" s="59"/>
      <c r="F4" s="60" t="s">
        <v>32</v>
      </c>
      <c r="G4" s="57"/>
      <c r="H4" s="59"/>
      <c r="I4" s="61" t="s">
        <v>2</v>
      </c>
      <c r="J4" s="57"/>
      <c r="K4" s="5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49.5" customHeight="1" thickBot="1" x14ac:dyDescent="0.25">
      <c r="A5" s="10" t="s">
        <v>3</v>
      </c>
      <c r="B5" s="62" t="s">
        <v>26</v>
      </c>
      <c r="C5" s="63" t="s">
        <v>4</v>
      </c>
      <c r="D5" s="64" t="s">
        <v>5</v>
      </c>
      <c r="E5" s="65" t="s">
        <v>6</v>
      </c>
      <c r="F5" s="63" t="s">
        <v>4</v>
      </c>
      <c r="G5" s="66" t="s">
        <v>5</v>
      </c>
      <c r="H5" s="65" t="s">
        <v>6</v>
      </c>
      <c r="I5" s="67" t="s">
        <v>7</v>
      </c>
      <c r="J5" s="68" t="s">
        <v>5</v>
      </c>
      <c r="K5" s="69" t="s">
        <v>8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24.75" customHeight="1" x14ac:dyDescent="0.25">
      <c r="A6" s="70" t="s">
        <v>17</v>
      </c>
      <c r="B6" s="95" t="s">
        <v>18</v>
      </c>
      <c r="C6" s="74">
        <v>2</v>
      </c>
      <c r="D6" s="96">
        <v>3450</v>
      </c>
      <c r="E6" s="70">
        <v>5</v>
      </c>
      <c r="F6" s="105">
        <v>2</v>
      </c>
      <c r="G6" s="84">
        <v>3120</v>
      </c>
      <c r="H6" s="97">
        <v>1</v>
      </c>
      <c r="I6" s="87">
        <f>SUM(E6,H6)</f>
        <v>6</v>
      </c>
      <c r="J6" s="98">
        <f>SUM(D6,G6)</f>
        <v>6570</v>
      </c>
      <c r="K6" s="91">
        <v>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.75" customHeight="1" x14ac:dyDescent="0.25">
      <c r="A7" s="71" t="s">
        <v>9</v>
      </c>
      <c r="B7" s="73" t="s">
        <v>10</v>
      </c>
      <c r="C7" s="75">
        <v>7</v>
      </c>
      <c r="D7" s="80">
        <v>10530</v>
      </c>
      <c r="E7" s="71">
        <v>2</v>
      </c>
      <c r="F7" s="83">
        <v>3</v>
      </c>
      <c r="G7" s="76">
        <v>2250</v>
      </c>
      <c r="H7" s="85">
        <v>4</v>
      </c>
      <c r="I7" s="88">
        <f t="shared" ref="I7:I13" si="0">SUM(E7,H7)</f>
        <v>6</v>
      </c>
      <c r="J7" s="90">
        <f t="shared" ref="J7:J13" si="1">SUM(D7,G7)</f>
        <v>12780</v>
      </c>
      <c r="K7" s="92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4.75" customHeight="1" x14ac:dyDescent="0.25">
      <c r="A8" s="71" t="s">
        <v>21</v>
      </c>
      <c r="B8" s="73" t="s">
        <v>20</v>
      </c>
      <c r="C8" s="76">
        <v>5</v>
      </c>
      <c r="D8" s="80">
        <v>6250</v>
      </c>
      <c r="E8" s="71">
        <v>3</v>
      </c>
      <c r="F8" s="106">
        <v>6</v>
      </c>
      <c r="G8" s="76">
        <v>1760</v>
      </c>
      <c r="H8" s="85">
        <v>5</v>
      </c>
      <c r="I8" s="88">
        <f t="shared" si="0"/>
        <v>8</v>
      </c>
      <c r="J8" s="90">
        <f t="shared" si="1"/>
        <v>8010</v>
      </c>
      <c r="K8" s="92">
        <v>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4.75" customHeight="1" x14ac:dyDescent="0.25">
      <c r="A9" s="71" t="s">
        <v>11</v>
      </c>
      <c r="B9" s="73" t="s">
        <v>12</v>
      </c>
      <c r="C9" s="77">
        <v>1</v>
      </c>
      <c r="D9" s="80">
        <v>2150</v>
      </c>
      <c r="E9" s="71">
        <v>6</v>
      </c>
      <c r="F9" s="83">
        <v>4</v>
      </c>
      <c r="G9" s="76">
        <v>860</v>
      </c>
      <c r="H9" s="85">
        <v>7</v>
      </c>
      <c r="I9" s="88">
        <f t="shared" si="0"/>
        <v>13</v>
      </c>
      <c r="J9" s="90">
        <f t="shared" si="1"/>
        <v>3010</v>
      </c>
      <c r="K9" s="92">
        <v>7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4.75" customHeight="1" x14ac:dyDescent="0.25">
      <c r="A10" s="71" t="s">
        <v>37</v>
      </c>
      <c r="B10" s="73" t="s">
        <v>38</v>
      </c>
      <c r="C10" s="76">
        <v>6</v>
      </c>
      <c r="D10" s="80">
        <v>4450</v>
      </c>
      <c r="E10" s="71">
        <v>4</v>
      </c>
      <c r="F10" s="104">
        <v>7</v>
      </c>
      <c r="G10" s="76">
        <v>1310</v>
      </c>
      <c r="H10" s="85">
        <v>6</v>
      </c>
      <c r="I10" s="88">
        <f t="shared" si="0"/>
        <v>10</v>
      </c>
      <c r="J10" s="90">
        <f t="shared" si="1"/>
        <v>5760</v>
      </c>
      <c r="K10" s="92">
        <v>6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4.75" customHeight="1" x14ac:dyDescent="0.25">
      <c r="A11" s="71" t="s">
        <v>19</v>
      </c>
      <c r="B11" s="73" t="s">
        <v>20</v>
      </c>
      <c r="C11" s="78">
        <v>4</v>
      </c>
      <c r="D11" s="81">
        <v>1310</v>
      </c>
      <c r="E11" s="82">
        <v>8</v>
      </c>
      <c r="F11" s="81"/>
      <c r="G11" s="78">
        <v>0</v>
      </c>
      <c r="H11" s="86">
        <v>9</v>
      </c>
      <c r="I11" s="88">
        <f t="shared" si="0"/>
        <v>17</v>
      </c>
      <c r="J11" s="90">
        <f t="shared" si="1"/>
        <v>1310</v>
      </c>
      <c r="K11" s="93">
        <v>8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4.75" customHeight="1" x14ac:dyDescent="0.25">
      <c r="A12" s="71" t="s">
        <v>22</v>
      </c>
      <c r="B12" s="73" t="s">
        <v>23</v>
      </c>
      <c r="C12" s="77">
        <v>8</v>
      </c>
      <c r="D12" s="80">
        <v>10700</v>
      </c>
      <c r="E12" s="71">
        <v>1</v>
      </c>
      <c r="F12" s="80">
        <v>5</v>
      </c>
      <c r="G12" s="76">
        <v>2320</v>
      </c>
      <c r="H12" s="85">
        <v>3</v>
      </c>
      <c r="I12" s="88">
        <f t="shared" si="0"/>
        <v>4</v>
      </c>
      <c r="J12" s="90">
        <f t="shared" si="1"/>
        <v>13020</v>
      </c>
      <c r="K12" s="92">
        <v>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4.75" customHeight="1" thickBot="1" x14ac:dyDescent="0.3">
      <c r="A13" s="72" t="s">
        <v>24</v>
      </c>
      <c r="B13" s="99" t="s">
        <v>25</v>
      </c>
      <c r="C13" s="79">
        <v>3</v>
      </c>
      <c r="D13" s="100">
        <v>1780</v>
      </c>
      <c r="E13" s="72">
        <v>7</v>
      </c>
      <c r="F13" s="103">
        <v>1</v>
      </c>
      <c r="G13" s="79">
        <v>2420</v>
      </c>
      <c r="H13" s="101">
        <v>2</v>
      </c>
      <c r="I13" s="89">
        <f t="shared" si="0"/>
        <v>9</v>
      </c>
      <c r="J13" s="102">
        <f t="shared" si="1"/>
        <v>4200</v>
      </c>
      <c r="K13" s="94">
        <v>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3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3.5" customHeight="1" x14ac:dyDescent="0.25">
      <c r="A15" s="5" t="s">
        <v>29</v>
      </c>
      <c r="B15" s="6"/>
      <c r="C15" s="6"/>
      <c r="D15" s="6" t="s">
        <v>36</v>
      </c>
      <c r="F15" s="5"/>
      <c r="G15" s="6"/>
      <c r="H15" s="6"/>
      <c r="I15" s="5" t="s">
        <v>30</v>
      </c>
      <c r="J15" s="5"/>
      <c r="K15" s="6"/>
      <c r="L15" s="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3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3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3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3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3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3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3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3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3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3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3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3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3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3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3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3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3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3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3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3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3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3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3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3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3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3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3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sortState xmlns:xlrd2="http://schemas.microsoft.com/office/spreadsheetml/2017/richdata2" ref="A6:K10">
    <sortCondition ref="K6:K10"/>
  </sortState>
  <mergeCells count="3">
    <mergeCell ref="C4:E4"/>
    <mergeCell ref="F4:H4"/>
    <mergeCell ref="I4:K4"/>
  </mergeCells>
  <pageMargins left="0.7" right="0.7" top="1.14375" bottom="1.1437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U- 15</vt:lpstr>
      <vt:lpstr>U- 20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Peter Mišo</cp:lastModifiedBy>
  <cp:lastPrinted>2022-04-12T05:55:34Z</cp:lastPrinted>
  <dcterms:created xsi:type="dcterms:W3CDTF">2021-07-06T09:01:02Z</dcterms:created>
  <dcterms:modified xsi:type="dcterms:W3CDTF">2022-04-17T14:57:52Z</dcterms:modified>
</cp:coreProperties>
</file>