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SRZ\Desktop\"/>
    </mc:Choice>
  </mc:AlternateContent>
  <xr:revisionPtr revIDLastSave="0" documentId="13_ncr:1_{0132D1EF-F610-4D56-B76D-973F642624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sledky LRU 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O16" i="1" l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16" i="1" l="1"/>
</calcChain>
</file>

<file path=xl/sharedStrings.xml><?xml version="1.0" encoding="utf-8"?>
<sst xmlns="http://schemas.openxmlformats.org/spreadsheetml/2006/main" count="96" uniqueCount="49">
  <si>
    <t xml:space="preserve">Konečné Výsledky </t>
  </si>
  <si>
    <t>Umiest.</t>
  </si>
  <si>
    <t>C I P S             B o d y</t>
  </si>
  <si>
    <t>Poradie</t>
  </si>
  <si>
    <t>C I P S                B o d y</t>
  </si>
  <si>
    <t>Preteky č. 2</t>
  </si>
  <si>
    <t>Preteky č. 3</t>
  </si>
  <si>
    <t>Preteky č. 4</t>
  </si>
  <si>
    <t>Bratislava I.               AWA-S</t>
  </si>
  <si>
    <t>Považská Bystrica A         Browning</t>
  </si>
  <si>
    <t>Štúrovo                           Timármix Maver</t>
  </si>
  <si>
    <t>Hlohovec                                  Browning</t>
  </si>
  <si>
    <t>Preteky č. 1 + 2</t>
  </si>
  <si>
    <t>Preteky č. 3 + 4</t>
  </si>
  <si>
    <t>Preteky č. 5 + 6</t>
  </si>
  <si>
    <t>Preteky č. 7 + 8</t>
  </si>
  <si>
    <t>Komárno                  Tubertini</t>
  </si>
  <si>
    <t>Nová Baňa              Masterfish</t>
  </si>
  <si>
    <t>Topoľníky              Hfishing</t>
  </si>
  <si>
    <t>Preteky č. 1</t>
  </si>
  <si>
    <t>Por.</t>
  </si>
  <si>
    <t>Považská Bystrica B</t>
  </si>
  <si>
    <t>Bratislava V.  B            Abramis B</t>
  </si>
  <si>
    <t>Topoľníky B        Arapaima</t>
  </si>
  <si>
    <t>Košice D               Trabucco</t>
  </si>
  <si>
    <t>Marcelová</t>
  </si>
  <si>
    <t>Košice E                            Feeder team Košice E</t>
  </si>
  <si>
    <t>Hurbanovo              Poseidon feeder team</t>
  </si>
  <si>
    <t>LRU - Feeder   Divízia  2019</t>
  </si>
  <si>
    <t>Dunajská Streda A</t>
  </si>
  <si>
    <t>Bratislava V.                   ŠK FT Abramis A</t>
  </si>
  <si>
    <t>Košice C                               Sensas</t>
  </si>
  <si>
    <t>Košice B                                  Browning</t>
  </si>
  <si>
    <t>Dunajská Streda C            Gold feeder team</t>
  </si>
  <si>
    <t>Šurany                            Colmic feeder team</t>
  </si>
  <si>
    <t>Pezinok                                                  Feeder team                                       .</t>
  </si>
  <si>
    <t xml:space="preserve">Trebišov                                    Feeder                     </t>
  </si>
  <si>
    <t>Košice A                                    Feeder team</t>
  </si>
  <si>
    <t>LRU - Feeder 2. liga  2019</t>
  </si>
  <si>
    <t>Dunajská Lužná             Marcel Van Den Eynde</t>
  </si>
  <si>
    <t>Sereď                                        Feeder team Sereď</t>
  </si>
  <si>
    <t>Dolný Kubín         Robinson feeder team</t>
  </si>
  <si>
    <t>Senec                      Energofish Senec</t>
  </si>
  <si>
    <t>Galanta                           Sensas feeder team</t>
  </si>
  <si>
    <t>Bratislava II.                    Trabucco feeder team</t>
  </si>
  <si>
    <t>Dunajská Streda B          Haldorádó</t>
  </si>
  <si>
    <t>LRU - Feeder  1. liga  2019</t>
  </si>
  <si>
    <t>OZ  SRZ</t>
  </si>
  <si>
    <t>Nové Zámky             Maros Mix Tubertini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</si>
</sst>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B]#,##0"/>
  </numFmts>
  <fonts count="12" x14ac:knownFonts="1"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5" fillId="0" borderId="2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6" fillId="0" borderId="30" xfId="0" applyNumberFormat="1" applyFont="1" applyBorder="1" applyAlignment="1" applyProtection="1">
      <alignment horizontal="center" vertical="center"/>
      <protection hidden="1"/>
    </xf>
    <xf numFmtId="164" fontId="6" fillId="0" borderId="36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" fontId="6" fillId="0" borderId="31" xfId="0" applyNumberFormat="1" applyFont="1" applyBorder="1" applyAlignment="1" applyProtection="1">
      <alignment horizontal="center" vertical="center"/>
      <protection hidden="1"/>
    </xf>
    <xf numFmtId="164" fontId="6" fillId="0" borderId="48" xfId="0" applyNumberFormat="1" applyFont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3" fontId="6" fillId="0" borderId="52" xfId="0" applyNumberFormat="1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/>
    </xf>
    <xf numFmtId="0" fontId="10" fillId="0" borderId="67" xfId="1" applyFont="1" applyFill="1" applyBorder="1" applyAlignment="1" applyProtection="1">
      <alignment vertical="center" wrapText="1"/>
      <protection hidden="1"/>
    </xf>
    <xf numFmtId="0" fontId="10" fillId="0" borderId="74" xfId="1" applyFont="1" applyFill="1" applyBorder="1" applyAlignment="1" applyProtection="1">
      <alignment vertical="center" wrapText="1"/>
      <protection hidden="1"/>
    </xf>
    <xf numFmtId="0" fontId="10" fillId="0" borderId="75" xfId="1" applyFont="1" applyFill="1" applyBorder="1" applyAlignment="1" applyProtection="1">
      <alignment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3" fontId="5" fillId="0" borderId="27" xfId="0" applyNumberFormat="1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3" fontId="6" fillId="0" borderId="85" xfId="0" applyNumberFormat="1" applyFont="1" applyBorder="1" applyAlignment="1" applyProtection="1">
      <alignment horizontal="center" vertical="center"/>
      <protection hidden="1"/>
    </xf>
    <xf numFmtId="164" fontId="6" fillId="0" borderId="50" xfId="0" applyNumberFormat="1" applyFont="1" applyBorder="1" applyAlignment="1" applyProtection="1">
      <alignment horizontal="center" vertical="center"/>
      <protection hidden="1"/>
    </xf>
    <xf numFmtId="164" fontId="10" fillId="0" borderId="78" xfId="1" applyNumberFormat="1" applyFont="1" applyFill="1" applyBorder="1" applyAlignment="1" applyProtection="1">
      <alignment horizontal="center" vertical="center"/>
      <protection hidden="1"/>
    </xf>
    <xf numFmtId="165" fontId="10" fillId="0" borderId="66" xfId="1" applyNumberFormat="1" applyFont="1" applyFill="1" applyBorder="1" applyAlignment="1" applyProtection="1">
      <alignment horizontal="center" vertical="center"/>
      <protection hidden="1"/>
    </xf>
    <xf numFmtId="0" fontId="10" fillId="0" borderId="79" xfId="1" applyFont="1" applyFill="1" applyBorder="1" applyAlignment="1" applyProtection="1">
      <alignment horizontal="center" vertical="center"/>
      <protection hidden="1"/>
    </xf>
    <xf numFmtId="164" fontId="10" fillId="0" borderId="76" xfId="1" applyNumberFormat="1" applyFont="1" applyFill="1" applyBorder="1" applyAlignment="1" applyProtection="1">
      <alignment horizontal="center" vertical="center"/>
      <protection hidden="1"/>
    </xf>
    <xf numFmtId="0" fontId="10" fillId="0" borderId="76" xfId="1" applyFont="1" applyFill="1" applyBorder="1" applyAlignment="1" applyProtection="1">
      <alignment horizontal="center" vertical="center"/>
      <protection hidden="1"/>
    </xf>
    <xf numFmtId="165" fontId="10" fillId="0" borderId="79" xfId="1" applyNumberFormat="1" applyFont="1" applyFill="1" applyBorder="1" applyAlignment="1" applyProtection="1">
      <alignment horizontal="center" vertical="center"/>
      <protection hidden="1"/>
    </xf>
    <xf numFmtId="164" fontId="10" fillId="0" borderId="80" xfId="1" applyNumberFormat="1" applyFont="1" applyFill="1" applyBorder="1" applyAlignment="1" applyProtection="1">
      <alignment horizontal="center" vertical="center"/>
      <protection hidden="1"/>
    </xf>
    <xf numFmtId="165" fontId="10" fillId="0" borderId="63" xfId="1" applyNumberFormat="1" applyFont="1" applyFill="1" applyBorder="1" applyAlignment="1" applyProtection="1">
      <alignment horizontal="center" vertical="center"/>
      <protection hidden="1"/>
    </xf>
    <xf numFmtId="0" fontId="10" fillId="0" borderId="81" xfId="1" applyFont="1" applyFill="1" applyBorder="1" applyAlignment="1" applyProtection="1">
      <alignment horizontal="center" vertical="center"/>
      <protection hidden="1"/>
    </xf>
    <xf numFmtId="164" fontId="10" fillId="0" borderId="64" xfId="1" applyNumberFormat="1" applyFont="1" applyFill="1" applyBorder="1" applyAlignment="1" applyProtection="1">
      <alignment horizontal="center" vertical="center"/>
      <protection hidden="1"/>
    </xf>
    <xf numFmtId="0" fontId="10" fillId="0" borderId="83" xfId="1" applyFont="1" applyFill="1" applyBorder="1" applyAlignment="1" applyProtection="1">
      <alignment horizontal="center" vertical="center"/>
      <protection hidden="1"/>
    </xf>
    <xf numFmtId="165" fontId="10" fillId="0" borderId="81" xfId="1" applyNumberFormat="1" applyFont="1" applyFill="1" applyBorder="1" applyAlignment="1" applyProtection="1">
      <alignment horizontal="center" vertical="center"/>
      <protection hidden="1"/>
    </xf>
    <xf numFmtId="164" fontId="10" fillId="0" borderId="82" xfId="1" applyNumberFormat="1" applyFont="1" applyFill="1" applyBorder="1" applyAlignment="1" applyProtection="1">
      <alignment horizontal="center" vertical="center"/>
      <protection hidden="1"/>
    </xf>
    <xf numFmtId="165" fontId="10" fillId="0" borderId="71" xfId="1" applyNumberFormat="1" applyFont="1" applyFill="1" applyBorder="1" applyAlignment="1" applyProtection="1">
      <alignment horizontal="center" vertical="center"/>
      <protection hidden="1"/>
    </xf>
    <xf numFmtId="0" fontId="10" fillId="0" borderId="38" xfId="1" applyFont="1" applyFill="1" applyBorder="1" applyAlignment="1" applyProtection="1">
      <alignment horizontal="center" vertical="center"/>
      <protection hidden="1"/>
    </xf>
    <xf numFmtId="164" fontId="10" fillId="0" borderId="77" xfId="1" applyNumberFormat="1" applyFont="1" applyFill="1" applyBorder="1" applyAlignment="1" applyProtection="1">
      <alignment horizontal="center" vertical="center"/>
      <protection hidden="1"/>
    </xf>
    <xf numFmtId="0" fontId="10" fillId="0" borderId="39" xfId="1" applyFont="1" applyFill="1" applyBorder="1" applyAlignment="1" applyProtection="1">
      <alignment horizontal="center" vertical="center"/>
      <protection hidden="1"/>
    </xf>
    <xf numFmtId="165" fontId="10" fillId="0" borderId="38" xfId="1" applyNumberFormat="1" applyFont="1" applyFill="1" applyBorder="1" applyAlignment="1" applyProtection="1">
      <alignment horizontal="center" vertical="center"/>
      <protection hidden="1"/>
    </xf>
    <xf numFmtId="3" fontId="5" fillId="0" borderId="42" xfId="0" applyNumberFormat="1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164" fontId="5" fillId="0" borderId="26" xfId="0" applyNumberFormat="1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164" fontId="5" fillId="0" borderId="43" xfId="0" applyNumberFormat="1" applyFont="1" applyBorder="1" applyAlignment="1" applyProtection="1">
      <alignment horizontal="center" vertical="center"/>
      <protection hidden="1"/>
    </xf>
    <xf numFmtId="3" fontId="5" fillId="0" borderId="44" xfId="0" applyNumberFormat="1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164" fontId="5" fillId="0" borderId="33" xfId="0" applyNumberFormat="1" applyFont="1" applyBorder="1" applyAlignment="1" applyProtection="1">
      <alignment horizontal="center" vertical="center"/>
      <protection hidden="1"/>
    </xf>
    <xf numFmtId="3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164" fontId="5" fillId="0" borderId="48" xfId="0" applyNumberFormat="1" applyFont="1" applyBorder="1" applyAlignment="1" applyProtection="1">
      <alignment horizontal="center" vertical="center"/>
      <protection hidden="1"/>
    </xf>
    <xf numFmtId="3" fontId="5" fillId="0" borderId="84" xfId="0" applyNumberFormat="1" applyFont="1" applyBorder="1" applyAlignment="1" applyProtection="1">
      <alignment horizontal="center" vertic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3" fontId="5" fillId="0" borderId="22" xfId="0" applyNumberFormat="1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64" fontId="5" fillId="0" borderId="36" xfId="0" applyNumberFormat="1" applyFont="1" applyBorder="1" applyAlignment="1" applyProtection="1">
      <alignment horizontal="center" vertical="center"/>
      <protection hidden="1"/>
    </xf>
    <xf numFmtId="3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164" fontId="5" fillId="0" borderId="50" xfId="0" applyNumberFormat="1" applyFont="1" applyBorder="1" applyAlignment="1" applyProtection="1">
      <alignment horizontal="center" vertical="center"/>
      <protection hidden="1"/>
    </xf>
    <xf numFmtId="3" fontId="5" fillId="0" borderId="51" xfId="0" applyNumberFormat="1" applyFont="1" applyBorder="1" applyAlignment="1" applyProtection="1">
      <alignment horizontal="center" vertical="center"/>
      <protection hidden="1"/>
    </xf>
    <xf numFmtId="3" fontId="5" fillId="0" borderId="29" xfId="0" applyNumberFormat="1" applyFont="1" applyBorder="1" applyAlignment="1" applyProtection="1">
      <alignment horizontal="center" vertical="center"/>
      <protection hidden="1"/>
    </xf>
    <xf numFmtId="3" fontId="5" fillId="0" borderId="62" xfId="0" applyNumberFormat="1" applyFont="1" applyBorder="1" applyAlignment="1" applyProtection="1">
      <alignment horizontal="center" vertical="center"/>
      <protection hidden="1"/>
    </xf>
    <xf numFmtId="3" fontId="5" fillId="0" borderId="39" xfId="0" applyNumberFormat="1" applyFont="1" applyBorder="1" applyAlignment="1" applyProtection="1">
      <alignment horizontal="center" vertical="center"/>
      <protection hidden="1"/>
    </xf>
    <xf numFmtId="3" fontId="5" fillId="0" borderId="57" xfId="0" applyNumberFormat="1" applyFont="1" applyBorder="1" applyAlignment="1" applyProtection="1">
      <alignment horizontal="center" vertical="center"/>
      <protection hidden="1"/>
    </xf>
    <xf numFmtId="3" fontId="5" fillId="0" borderId="59" xfId="0" applyNumberFormat="1" applyFont="1" applyBorder="1" applyAlignment="1" applyProtection="1">
      <alignment horizontal="center" vertical="center"/>
      <protection hidden="1"/>
    </xf>
    <xf numFmtId="3" fontId="5" fillId="0" borderId="58" xfId="0" applyNumberFormat="1" applyFont="1" applyBorder="1" applyAlignment="1" applyProtection="1">
      <alignment horizontal="center" vertical="center"/>
      <protection hidden="1"/>
    </xf>
    <xf numFmtId="164" fontId="11" fillId="0" borderId="68" xfId="1" applyNumberFormat="1" applyFont="1" applyFill="1" applyBorder="1" applyAlignment="1" applyProtection="1">
      <alignment horizontal="center" vertical="center"/>
      <protection hidden="1"/>
    </xf>
    <xf numFmtId="165" fontId="11" fillId="0" borderId="69" xfId="1" applyNumberFormat="1" applyFont="1" applyFill="1" applyBorder="1" applyAlignment="1" applyProtection="1">
      <alignment horizontal="center" vertical="center"/>
      <protection hidden="1"/>
    </xf>
    <xf numFmtId="164" fontId="11" fillId="0" borderId="65" xfId="1" applyNumberFormat="1" applyFont="1" applyFill="1" applyBorder="1" applyAlignment="1" applyProtection="1">
      <alignment horizontal="center" vertical="center"/>
      <protection hidden="1"/>
    </xf>
    <xf numFmtId="165" fontId="11" fillId="0" borderId="70" xfId="1" applyNumberFormat="1" applyFont="1" applyFill="1" applyBorder="1" applyAlignment="1" applyProtection="1">
      <alignment horizontal="center" vertical="center"/>
      <protection hidden="1"/>
    </xf>
    <xf numFmtId="164" fontId="11" fillId="0" borderId="72" xfId="1" applyNumberFormat="1" applyFont="1" applyFill="1" applyBorder="1" applyAlignment="1" applyProtection="1">
      <alignment horizontal="center" vertical="center"/>
      <protection hidden="1"/>
    </xf>
    <xf numFmtId="165" fontId="11" fillId="0" borderId="73" xfId="1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4" xfId="0" applyFont="1" applyBorder="1"/>
    <xf numFmtId="0" fontId="3" fillId="0" borderId="9" xfId="0" applyFont="1" applyBorder="1"/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16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topLeftCell="A52" zoomScale="110" zoomScaleNormal="110" workbookViewId="0">
      <selection activeCell="R43" sqref="R43"/>
    </sheetView>
  </sheetViews>
  <sheetFormatPr defaultRowHeight="18" x14ac:dyDescent="0.35"/>
  <cols>
    <col min="1" max="1" width="3.08203125" customWidth="1"/>
    <col min="2" max="2" width="16.33203125" customWidth="1"/>
    <col min="3" max="3" width="6.33203125" customWidth="1"/>
    <col min="4" max="4" width="6.58203125" customWidth="1"/>
    <col min="5" max="5" width="5.9140625" customWidth="1"/>
    <col min="6" max="6" width="7.08203125" customWidth="1"/>
    <col min="7" max="7" width="6.58203125" customWidth="1"/>
    <col min="8" max="8" width="5.83203125" customWidth="1"/>
    <col min="9" max="9" width="5.6640625" customWidth="1"/>
    <col min="10" max="10" width="6.58203125" customWidth="1"/>
    <col min="11" max="11" width="5.08203125" customWidth="1"/>
    <col min="12" max="12" width="5.58203125" customWidth="1"/>
    <col min="13" max="13" width="6.58203125" customWidth="1"/>
    <col min="14" max="14" width="4.58203125" customWidth="1"/>
    <col min="15" max="15" width="6.9140625" bestFit="1" customWidth="1"/>
    <col min="16" max="16" width="7.33203125" customWidth="1"/>
  </cols>
  <sheetData>
    <row r="1" spans="1:16" ht="18.600000000000001" thickBot="1" x14ac:dyDescent="0.4">
      <c r="A1" s="80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06"/>
    </row>
    <row r="2" spans="1:16" ht="18.600000000000001" thickBot="1" x14ac:dyDescent="0.4">
      <c r="A2" s="82" t="s">
        <v>20</v>
      </c>
      <c r="B2" s="84" t="s">
        <v>47</v>
      </c>
      <c r="C2" s="92" t="s">
        <v>12</v>
      </c>
      <c r="D2" s="110"/>
      <c r="E2" s="93"/>
      <c r="F2" s="110" t="s">
        <v>13</v>
      </c>
      <c r="G2" s="110"/>
      <c r="H2" s="110"/>
      <c r="I2" s="110" t="s">
        <v>14</v>
      </c>
      <c r="J2" s="110"/>
      <c r="K2" s="110"/>
      <c r="L2" s="110" t="s">
        <v>15</v>
      </c>
      <c r="M2" s="110"/>
      <c r="N2" s="110"/>
      <c r="O2" s="92" t="s">
        <v>0</v>
      </c>
      <c r="P2" s="93"/>
    </row>
    <row r="3" spans="1:16" ht="18.600000000000001" thickTop="1" x14ac:dyDescent="0.35">
      <c r="A3" s="83"/>
      <c r="B3" s="108"/>
      <c r="C3" s="111" t="s">
        <v>1</v>
      </c>
      <c r="D3" s="112" t="s">
        <v>2</v>
      </c>
      <c r="E3" s="99" t="s">
        <v>3</v>
      </c>
      <c r="F3" s="113" t="s">
        <v>1</v>
      </c>
      <c r="G3" s="112" t="s">
        <v>2</v>
      </c>
      <c r="H3" s="99" t="s">
        <v>3</v>
      </c>
      <c r="I3" s="111" t="s">
        <v>1</v>
      </c>
      <c r="J3" s="112" t="s">
        <v>2</v>
      </c>
      <c r="K3" s="99" t="s">
        <v>3</v>
      </c>
      <c r="L3" s="113" t="s">
        <v>1</v>
      </c>
      <c r="M3" s="112" t="s">
        <v>2</v>
      </c>
      <c r="N3" s="99" t="s">
        <v>3</v>
      </c>
      <c r="O3" s="118" t="s">
        <v>1</v>
      </c>
      <c r="P3" s="104" t="s">
        <v>4</v>
      </c>
    </row>
    <row r="4" spans="1:16" ht="18.600000000000001" thickBot="1" x14ac:dyDescent="0.4">
      <c r="A4" s="107"/>
      <c r="B4" s="109"/>
      <c r="C4" s="95"/>
      <c r="D4" s="97"/>
      <c r="E4" s="99"/>
      <c r="F4" s="101"/>
      <c r="G4" s="97"/>
      <c r="H4" s="99"/>
      <c r="I4" s="114"/>
      <c r="J4" s="115"/>
      <c r="K4" s="116"/>
      <c r="L4" s="117"/>
      <c r="M4" s="115"/>
      <c r="N4" s="116"/>
      <c r="O4" s="119"/>
      <c r="P4" s="105"/>
    </row>
    <row r="5" spans="1:16" ht="29.1" customHeight="1" x14ac:dyDescent="0.35">
      <c r="A5" s="2">
        <v>1</v>
      </c>
      <c r="B5" s="1" t="s">
        <v>48</v>
      </c>
      <c r="C5" s="49">
        <v>52</v>
      </c>
      <c r="D5" s="23">
        <v>122280</v>
      </c>
      <c r="E5" s="22">
        <v>6</v>
      </c>
      <c r="F5" s="49">
        <v>30</v>
      </c>
      <c r="G5" s="23">
        <v>53780</v>
      </c>
      <c r="H5" s="22">
        <v>2</v>
      </c>
      <c r="I5" s="49">
        <v>28</v>
      </c>
      <c r="J5" s="23">
        <v>97460</v>
      </c>
      <c r="K5" s="22">
        <v>3</v>
      </c>
      <c r="L5" s="49">
        <v>26</v>
      </c>
      <c r="M5" s="23">
        <v>105920</v>
      </c>
      <c r="N5" s="68">
        <v>2</v>
      </c>
      <c r="O5" s="5">
        <f t="shared" ref="O5:O16" si="0">SUM(C5+F5+I5+L5)</f>
        <v>136</v>
      </c>
      <c r="P5" s="11">
        <f t="shared" ref="P5:P16" si="1">SUM(D5+G5+J5+M5)</f>
        <v>379440</v>
      </c>
    </row>
    <row r="6" spans="1:16" ht="29.1" customHeight="1" x14ac:dyDescent="0.35">
      <c r="A6" s="15">
        <v>2</v>
      </c>
      <c r="B6" s="1" t="s">
        <v>40</v>
      </c>
      <c r="C6" s="58">
        <v>31</v>
      </c>
      <c r="D6" s="52">
        <v>144380</v>
      </c>
      <c r="E6" s="24">
        <v>1</v>
      </c>
      <c r="F6" s="58">
        <v>39</v>
      </c>
      <c r="G6" s="52">
        <v>52480</v>
      </c>
      <c r="H6" s="24">
        <v>3</v>
      </c>
      <c r="I6" s="58">
        <v>26</v>
      </c>
      <c r="J6" s="52">
        <v>100440</v>
      </c>
      <c r="K6" s="24">
        <v>2</v>
      </c>
      <c r="L6" s="58">
        <v>53</v>
      </c>
      <c r="M6" s="52">
        <v>78580</v>
      </c>
      <c r="N6" s="69">
        <v>7</v>
      </c>
      <c r="O6" s="12">
        <f t="shared" si="0"/>
        <v>149</v>
      </c>
      <c r="P6" s="13">
        <f t="shared" si="1"/>
        <v>375880</v>
      </c>
    </row>
    <row r="7" spans="1:16" ht="29.1" customHeight="1" x14ac:dyDescent="0.35">
      <c r="A7" s="2">
        <v>3</v>
      </c>
      <c r="B7" s="1" t="s">
        <v>8</v>
      </c>
      <c r="C7" s="58">
        <v>66</v>
      </c>
      <c r="D7" s="52">
        <v>105740</v>
      </c>
      <c r="E7" s="24">
        <v>11</v>
      </c>
      <c r="F7" s="58">
        <v>23</v>
      </c>
      <c r="G7" s="52">
        <v>61200</v>
      </c>
      <c r="H7" s="24">
        <v>1</v>
      </c>
      <c r="I7" s="58">
        <v>24</v>
      </c>
      <c r="J7" s="52">
        <v>101200</v>
      </c>
      <c r="K7" s="24">
        <v>1</v>
      </c>
      <c r="L7" s="58">
        <v>45</v>
      </c>
      <c r="M7" s="52">
        <v>95880</v>
      </c>
      <c r="N7" s="69">
        <v>4</v>
      </c>
      <c r="O7" s="12">
        <f t="shared" si="0"/>
        <v>158</v>
      </c>
      <c r="P7" s="13">
        <f t="shared" si="1"/>
        <v>364020</v>
      </c>
    </row>
    <row r="8" spans="1:16" ht="29.1" customHeight="1" x14ac:dyDescent="0.35">
      <c r="A8" s="15">
        <v>4</v>
      </c>
      <c r="B8" s="1" t="s">
        <v>39</v>
      </c>
      <c r="C8" s="58">
        <v>55</v>
      </c>
      <c r="D8" s="52">
        <v>122760</v>
      </c>
      <c r="E8" s="24">
        <v>8</v>
      </c>
      <c r="F8" s="58">
        <v>49</v>
      </c>
      <c r="G8" s="52">
        <v>40780</v>
      </c>
      <c r="H8" s="24">
        <v>5</v>
      </c>
      <c r="I8" s="58">
        <v>54</v>
      </c>
      <c r="J8" s="52">
        <v>62100</v>
      </c>
      <c r="K8" s="24">
        <v>7</v>
      </c>
      <c r="L8" s="58">
        <v>24</v>
      </c>
      <c r="M8" s="52">
        <v>120620</v>
      </c>
      <c r="N8" s="69">
        <v>1</v>
      </c>
      <c r="O8" s="12">
        <f t="shared" si="0"/>
        <v>182</v>
      </c>
      <c r="P8" s="13">
        <f t="shared" si="1"/>
        <v>346260</v>
      </c>
    </row>
    <row r="9" spans="1:16" ht="29.1" customHeight="1" x14ac:dyDescent="0.35">
      <c r="A9" s="2">
        <v>5</v>
      </c>
      <c r="B9" s="1" t="s">
        <v>9</v>
      </c>
      <c r="C9" s="58">
        <v>47</v>
      </c>
      <c r="D9" s="52">
        <v>128400</v>
      </c>
      <c r="E9" s="24">
        <v>5</v>
      </c>
      <c r="F9" s="58">
        <v>53</v>
      </c>
      <c r="G9" s="52">
        <v>38900</v>
      </c>
      <c r="H9" s="24">
        <v>7</v>
      </c>
      <c r="I9" s="58">
        <v>45.5</v>
      </c>
      <c r="J9" s="52">
        <v>74740</v>
      </c>
      <c r="K9" s="24">
        <v>4</v>
      </c>
      <c r="L9" s="58">
        <v>40</v>
      </c>
      <c r="M9" s="52">
        <v>100400</v>
      </c>
      <c r="N9" s="69">
        <v>3</v>
      </c>
      <c r="O9" s="12">
        <f t="shared" si="0"/>
        <v>185.5</v>
      </c>
      <c r="P9" s="13">
        <f t="shared" si="1"/>
        <v>342440</v>
      </c>
    </row>
    <row r="10" spans="1:16" ht="29.1" customHeight="1" x14ac:dyDescent="0.35">
      <c r="A10" s="15">
        <v>6</v>
      </c>
      <c r="B10" s="1" t="s">
        <v>11</v>
      </c>
      <c r="C10" s="58">
        <v>45</v>
      </c>
      <c r="D10" s="52">
        <v>124360</v>
      </c>
      <c r="E10" s="24">
        <v>4</v>
      </c>
      <c r="F10" s="58">
        <v>51.5</v>
      </c>
      <c r="G10" s="52">
        <v>41520</v>
      </c>
      <c r="H10" s="24">
        <v>6</v>
      </c>
      <c r="I10" s="58">
        <v>53</v>
      </c>
      <c r="J10" s="52">
        <v>68940</v>
      </c>
      <c r="K10" s="24">
        <v>5</v>
      </c>
      <c r="L10" s="58">
        <v>57</v>
      </c>
      <c r="M10" s="52">
        <v>76280</v>
      </c>
      <c r="N10" s="69">
        <v>10</v>
      </c>
      <c r="O10" s="12">
        <f t="shared" si="0"/>
        <v>206.5</v>
      </c>
      <c r="P10" s="13">
        <f t="shared" si="1"/>
        <v>311100</v>
      </c>
    </row>
    <row r="11" spans="1:16" ht="29.1" customHeight="1" x14ac:dyDescent="0.35">
      <c r="A11" s="2">
        <v>7</v>
      </c>
      <c r="B11" s="1" t="s">
        <v>41</v>
      </c>
      <c r="C11" s="58">
        <v>61</v>
      </c>
      <c r="D11" s="52">
        <v>114220</v>
      </c>
      <c r="E11" s="24">
        <v>9</v>
      </c>
      <c r="F11" s="58">
        <v>47.5</v>
      </c>
      <c r="G11" s="52">
        <v>43180</v>
      </c>
      <c r="H11" s="24">
        <v>4</v>
      </c>
      <c r="I11" s="58">
        <v>59</v>
      </c>
      <c r="J11" s="52">
        <v>58500</v>
      </c>
      <c r="K11" s="24">
        <v>8</v>
      </c>
      <c r="L11" s="58">
        <v>64</v>
      </c>
      <c r="M11" s="52">
        <v>74600</v>
      </c>
      <c r="N11" s="69">
        <v>8</v>
      </c>
      <c r="O11" s="12">
        <f t="shared" si="0"/>
        <v>231.5</v>
      </c>
      <c r="P11" s="13">
        <f t="shared" si="1"/>
        <v>290500</v>
      </c>
    </row>
    <row r="12" spans="1:16" ht="29.1" customHeight="1" x14ac:dyDescent="0.35">
      <c r="A12" s="15">
        <v>8</v>
      </c>
      <c r="B12" s="1" t="s">
        <v>42</v>
      </c>
      <c r="C12" s="58">
        <v>43</v>
      </c>
      <c r="D12" s="52">
        <v>133820</v>
      </c>
      <c r="E12" s="24">
        <v>3</v>
      </c>
      <c r="F12" s="58">
        <v>60.5</v>
      </c>
      <c r="G12" s="52">
        <v>34240</v>
      </c>
      <c r="H12" s="24">
        <v>8</v>
      </c>
      <c r="I12" s="58">
        <v>64.5</v>
      </c>
      <c r="J12" s="52">
        <v>58080</v>
      </c>
      <c r="K12" s="24">
        <v>11</v>
      </c>
      <c r="L12" s="58">
        <v>68</v>
      </c>
      <c r="M12" s="52">
        <v>73340</v>
      </c>
      <c r="N12" s="69">
        <v>11</v>
      </c>
      <c r="O12" s="12">
        <f t="shared" si="0"/>
        <v>236</v>
      </c>
      <c r="P12" s="13">
        <f t="shared" si="1"/>
        <v>299480</v>
      </c>
    </row>
    <row r="13" spans="1:16" ht="29.1" customHeight="1" x14ac:dyDescent="0.35">
      <c r="A13" s="2">
        <v>9</v>
      </c>
      <c r="B13" s="1" t="s">
        <v>43</v>
      </c>
      <c r="C13" s="58">
        <v>54</v>
      </c>
      <c r="D13" s="52">
        <v>118780</v>
      </c>
      <c r="E13" s="24">
        <v>7</v>
      </c>
      <c r="F13" s="58">
        <v>73</v>
      </c>
      <c r="G13" s="52">
        <v>25280</v>
      </c>
      <c r="H13" s="24">
        <v>12</v>
      </c>
      <c r="I13" s="58">
        <v>53</v>
      </c>
      <c r="J13" s="52">
        <v>63520</v>
      </c>
      <c r="K13" s="24">
        <v>6</v>
      </c>
      <c r="L13" s="58">
        <v>57</v>
      </c>
      <c r="M13" s="52">
        <v>82060</v>
      </c>
      <c r="N13" s="69">
        <v>9</v>
      </c>
      <c r="O13" s="12">
        <f t="shared" si="0"/>
        <v>237</v>
      </c>
      <c r="P13" s="13">
        <f t="shared" si="1"/>
        <v>289640</v>
      </c>
    </row>
    <row r="14" spans="1:16" ht="29.1" customHeight="1" x14ac:dyDescent="0.35">
      <c r="A14" s="15">
        <v>10</v>
      </c>
      <c r="B14" s="1" t="s">
        <v>10</v>
      </c>
      <c r="C14" s="58">
        <v>61</v>
      </c>
      <c r="D14" s="52">
        <v>106900</v>
      </c>
      <c r="E14" s="24">
        <v>10</v>
      </c>
      <c r="F14" s="58">
        <v>68</v>
      </c>
      <c r="G14" s="52">
        <v>30580</v>
      </c>
      <c r="H14" s="24">
        <v>11</v>
      </c>
      <c r="I14" s="58">
        <v>60</v>
      </c>
      <c r="J14" s="52">
        <v>61600</v>
      </c>
      <c r="K14" s="24">
        <v>9</v>
      </c>
      <c r="L14" s="58">
        <v>50</v>
      </c>
      <c r="M14" s="52">
        <v>84720</v>
      </c>
      <c r="N14" s="69">
        <v>6</v>
      </c>
      <c r="O14" s="12">
        <f t="shared" si="0"/>
        <v>239</v>
      </c>
      <c r="P14" s="13">
        <f t="shared" si="1"/>
        <v>283800</v>
      </c>
    </row>
    <row r="15" spans="1:16" ht="29.1" customHeight="1" x14ac:dyDescent="0.35">
      <c r="A15" s="15">
        <v>11</v>
      </c>
      <c r="B15" s="1" t="s">
        <v>44</v>
      </c>
      <c r="C15" s="58">
        <v>76</v>
      </c>
      <c r="D15" s="52">
        <v>96280</v>
      </c>
      <c r="E15" s="24">
        <v>12</v>
      </c>
      <c r="F15" s="58">
        <v>65.5</v>
      </c>
      <c r="G15" s="52">
        <v>31160</v>
      </c>
      <c r="H15" s="24">
        <v>10</v>
      </c>
      <c r="I15" s="58">
        <v>61</v>
      </c>
      <c r="J15" s="52">
        <v>58800</v>
      </c>
      <c r="K15" s="24">
        <v>10</v>
      </c>
      <c r="L15" s="58">
        <v>48</v>
      </c>
      <c r="M15" s="52">
        <v>84740</v>
      </c>
      <c r="N15" s="69">
        <v>5</v>
      </c>
      <c r="O15" s="12">
        <f t="shared" si="0"/>
        <v>250.5</v>
      </c>
      <c r="P15" s="13">
        <f t="shared" si="1"/>
        <v>270980</v>
      </c>
    </row>
    <row r="16" spans="1:16" ht="29.1" customHeight="1" thickBot="1" x14ac:dyDescent="0.4">
      <c r="A16" s="4">
        <v>12</v>
      </c>
      <c r="B16" s="16" t="s">
        <v>45</v>
      </c>
      <c r="C16" s="63">
        <v>39</v>
      </c>
      <c r="D16" s="67">
        <v>136200</v>
      </c>
      <c r="E16" s="25">
        <v>2</v>
      </c>
      <c r="F16" s="63">
        <v>64</v>
      </c>
      <c r="G16" s="67">
        <v>32440</v>
      </c>
      <c r="H16" s="25">
        <v>9</v>
      </c>
      <c r="I16" s="63">
        <v>112</v>
      </c>
      <c r="J16" s="67">
        <v>0</v>
      </c>
      <c r="K16" s="25">
        <v>12</v>
      </c>
      <c r="L16" s="63">
        <v>112</v>
      </c>
      <c r="M16" s="67">
        <v>0</v>
      </c>
      <c r="N16" s="70">
        <v>12</v>
      </c>
      <c r="O16" s="6">
        <f t="shared" si="0"/>
        <v>327</v>
      </c>
      <c r="P16" s="14">
        <f t="shared" si="1"/>
        <v>168640</v>
      </c>
    </row>
    <row r="17" spans="1:16" ht="18.600000000000001" thickBot="1" x14ac:dyDescent="0.4"/>
    <row r="18" spans="1:16" ht="18.600000000000001" thickBot="1" x14ac:dyDescent="0.4">
      <c r="A18" s="80" t="s">
        <v>38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8.600000000000001" thickBot="1" x14ac:dyDescent="0.4">
      <c r="A19" s="82" t="s">
        <v>20</v>
      </c>
      <c r="B19" s="84" t="s">
        <v>47</v>
      </c>
      <c r="C19" s="92" t="s">
        <v>12</v>
      </c>
      <c r="D19" s="110"/>
      <c r="E19" s="93"/>
      <c r="F19" s="89" t="s">
        <v>13</v>
      </c>
      <c r="G19" s="90"/>
      <c r="H19" s="91"/>
      <c r="I19" s="89" t="s">
        <v>14</v>
      </c>
      <c r="J19" s="90"/>
      <c r="K19" s="91"/>
      <c r="L19" s="110"/>
      <c r="M19" s="110"/>
      <c r="N19" s="110"/>
      <c r="O19" s="92" t="s">
        <v>0</v>
      </c>
      <c r="P19" s="93"/>
    </row>
    <row r="20" spans="1:16" ht="18.600000000000001" thickTop="1" x14ac:dyDescent="0.35">
      <c r="A20" s="83"/>
      <c r="B20" s="108"/>
      <c r="C20" s="111" t="s">
        <v>1</v>
      </c>
      <c r="D20" s="112" t="s">
        <v>2</v>
      </c>
      <c r="E20" s="99" t="s">
        <v>3</v>
      </c>
      <c r="F20" s="101" t="s">
        <v>1</v>
      </c>
      <c r="G20" s="97" t="s">
        <v>2</v>
      </c>
      <c r="H20" s="99" t="s">
        <v>3</v>
      </c>
      <c r="I20" s="95" t="s">
        <v>1</v>
      </c>
      <c r="J20" s="97" t="s">
        <v>2</v>
      </c>
      <c r="K20" s="99" t="s">
        <v>3</v>
      </c>
      <c r="L20" s="113" t="s">
        <v>1</v>
      </c>
      <c r="M20" s="112" t="s">
        <v>2</v>
      </c>
      <c r="N20" s="99" t="s">
        <v>3</v>
      </c>
      <c r="O20" s="102" t="s">
        <v>1</v>
      </c>
      <c r="P20" s="104" t="s">
        <v>4</v>
      </c>
    </row>
    <row r="21" spans="1:16" ht="18.600000000000001" thickBot="1" x14ac:dyDescent="0.4">
      <c r="A21" s="107"/>
      <c r="B21" s="109"/>
      <c r="C21" s="95"/>
      <c r="D21" s="97"/>
      <c r="E21" s="99"/>
      <c r="F21" s="101"/>
      <c r="G21" s="97"/>
      <c r="H21" s="99"/>
      <c r="I21" s="114"/>
      <c r="J21" s="115"/>
      <c r="K21" s="116"/>
      <c r="L21" s="101"/>
      <c r="M21" s="97"/>
      <c r="N21" s="99"/>
      <c r="O21" s="103"/>
      <c r="P21" s="105"/>
    </row>
    <row r="22" spans="1:16" ht="29.1" customHeight="1" x14ac:dyDescent="0.35">
      <c r="A22" s="2">
        <v>1</v>
      </c>
      <c r="B22" s="7" t="s">
        <v>17</v>
      </c>
      <c r="C22" s="26">
        <v>52</v>
      </c>
      <c r="D22" s="47">
        <v>103560</v>
      </c>
      <c r="E22" s="48">
        <v>7</v>
      </c>
      <c r="F22" s="49">
        <v>22</v>
      </c>
      <c r="G22" s="23">
        <v>131320</v>
      </c>
      <c r="H22" s="22">
        <v>1</v>
      </c>
      <c r="I22" s="49">
        <v>23</v>
      </c>
      <c r="J22" s="23">
        <v>120930</v>
      </c>
      <c r="K22" s="50">
        <v>1</v>
      </c>
      <c r="L22" s="26"/>
      <c r="M22" s="23"/>
      <c r="N22" s="71"/>
      <c r="O22" s="5">
        <f>C22+F22+I22</f>
        <v>97</v>
      </c>
      <c r="P22" s="11">
        <f>D22+G22+J22</f>
        <v>355810</v>
      </c>
    </row>
    <row r="23" spans="1:16" ht="29.1" customHeight="1" x14ac:dyDescent="0.35">
      <c r="A23" s="3">
        <v>2</v>
      </c>
      <c r="B23" s="8" t="s">
        <v>34</v>
      </c>
      <c r="C23" s="51">
        <v>48</v>
      </c>
      <c r="D23" s="52">
        <v>112630</v>
      </c>
      <c r="E23" s="53">
        <v>5</v>
      </c>
      <c r="F23" s="54">
        <v>26</v>
      </c>
      <c r="G23" s="55">
        <v>128100</v>
      </c>
      <c r="H23" s="56">
        <v>2</v>
      </c>
      <c r="I23" s="54">
        <v>26</v>
      </c>
      <c r="J23" s="55">
        <v>109990</v>
      </c>
      <c r="K23" s="57">
        <v>2</v>
      </c>
      <c r="L23" s="58"/>
      <c r="M23" s="59"/>
      <c r="N23" s="72"/>
      <c r="O23" s="12">
        <f t="shared" ref="O23:O33" si="2">C23+F23+I23</f>
        <v>100</v>
      </c>
      <c r="P23" s="27">
        <f t="shared" ref="P23:P33" si="3">D23+G23+J23</f>
        <v>350720</v>
      </c>
    </row>
    <row r="24" spans="1:16" ht="29.1" customHeight="1" x14ac:dyDescent="0.35">
      <c r="A24" s="2">
        <v>3</v>
      </c>
      <c r="B24" s="7" t="s">
        <v>33</v>
      </c>
      <c r="C24" s="51">
        <v>36</v>
      </c>
      <c r="D24" s="52">
        <v>113200</v>
      </c>
      <c r="E24" s="53">
        <v>3</v>
      </c>
      <c r="F24" s="54">
        <v>51</v>
      </c>
      <c r="G24" s="55">
        <v>13140</v>
      </c>
      <c r="H24" s="56">
        <v>4</v>
      </c>
      <c r="I24" s="54">
        <v>36</v>
      </c>
      <c r="J24" s="55">
        <v>100920</v>
      </c>
      <c r="K24" s="57">
        <v>3</v>
      </c>
      <c r="L24" s="58"/>
      <c r="M24" s="59"/>
      <c r="N24" s="72"/>
      <c r="O24" s="12">
        <f t="shared" si="2"/>
        <v>123</v>
      </c>
      <c r="P24" s="27">
        <f t="shared" si="3"/>
        <v>227260</v>
      </c>
    </row>
    <row r="25" spans="1:16" ht="29.1" customHeight="1" x14ac:dyDescent="0.35">
      <c r="A25" s="3">
        <v>4</v>
      </c>
      <c r="B25" s="7" t="s">
        <v>29</v>
      </c>
      <c r="C25" s="51">
        <v>29</v>
      </c>
      <c r="D25" s="52">
        <v>119910</v>
      </c>
      <c r="E25" s="53">
        <v>2</v>
      </c>
      <c r="F25" s="54">
        <v>55.5</v>
      </c>
      <c r="G25" s="55">
        <v>104410</v>
      </c>
      <c r="H25" s="56">
        <v>6</v>
      </c>
      <c r="I25" s="54">
        <v>43</v>
      </c>
      <c r="J25" s="55">
        <v>94200</v>
      </c>
      <c r="K25" s="57">
        <v>4</v>
      </c>
      <c r="L25" s="58"/>
      <c r="M25" s="59"/>
      <c r="N25" s="72"/>
      <c r="O25" s="12">
        <f t="shared" si="2"/>
        <v>127.5</v>
      </c>
      <c r="P25" s="27">
        <f t="shared" si="3"/>
        <v>318520</v>
      </c>
    </row>
    <row r="26" spans="1:16" ht="29.1" customHeight="1" x14ac:dyDescent="0.35">
      <c r="A26" s="2">
        <v>5</v>
      </c>
      <c r="B26" s="7" t="s">
        <v>32</v>
      </c>
      <c r="C26" s="51">
        <v>27</v>
      </c>
      <c r="D26" s="52">
        <v>126130</v>
      </c>
      <c r="E26" s="53">
        <v>1</v>
      </c>
      <c r="F26" s="54">
        <v>62</v>
      </c>
      <c r="G26" s="55">
        <v>103800</v>
      </c>
      <c r="H26" s="56">
        <v>10</v>
      </c>
      <c r="I26" s="54">
        <v>50</v>
      </c>
      <c r="J26" s="55">
        <v>82590</v>
      </c>
      <c r="K26" s="57">
        <v>5</v>
      </c>
      <c r="L26" s="58"/>
      <c r="M26" s="59"/>
      <c r="N26" s="72"/>
      <c r="O26" s="12">
        <f t="shared" si="2"/>
        <v>139</v>
      </c>
      <c r="P26" s="27">
        <f t="shared" si="3"/>
        <v>312520</v>
      </c>
    </row>
    <row r="27" spans="1:16" ht="29.1" customHeight="1" x14ac:dyDescent="0.35">
      <c r="A27" s="3">
        <v>6</v>
      </c>
      <c r="B27" s="7" t="s">
        <v>16</v>
      </c>
      <c r="C27" s="51">
        <v>38</v>
      </c>
      <c r="D27" s="52">
        <v>111889</v>
      </c>
      <c r="E27" s="53">
        <v>4</v>
      </c>
      <c r="F27" s="54">
        <v>52</v>
      </c>
      <c r="G27" s="55">
        <v>96500</v>
      </c>
      <c r="H27" s="56">
        <v>5</v>
      </c>
      <c r="I27" s="54">
        <v>53</v>
      </c>
      <c r="J27" s="55">
        <v>80400</v>
      </c>
      <c r="K27" s="57">
        <v>7</v>
      </c>
      <c r="L27" s="58"/>
      <c r="M27" s="59"/>
      <c r="N27" s="72"/>
      <c r="O27" s="12">
        <f t="shared" si="2"/>
        <v>143</v>
      </c>
      <c r="P27" s="27">
        <f t="shared" si="3"/>
        <v>288789</v>
      </c>
    </row>
    <row r="28" spans="1:16" ht="29.1" customHeight="1" x14ac:dyDescent="0.35">
      <c r="A28" s="2">
        <v>7</v>
      </c>
      <c r="B28" s="7" t="s">
        <v>31</v>
      </c>
      <c r="C28" s="51">
        <v>52</v>
      </c>
      <c r="D28" s="52">
        <v>95980</v>
      </c>
      <c r="E28" s="53">
        <v>8</v>
      </c>
      <c r="F28" s="54">
        <v>42</v>
      </c>
      <c r="G28" s="55">
        <v>115330</v>
      </c>
      <c r="H28" s="56">
        <v>3</v>
      </c>
      <c r="I28" s="54">
        <v>52</v>
      </c>
      <c r="J28" s="55">
        <v>82350</v>
      </c>
      <c r="K28" s="57">
        <v>6</v>
      </c>
      <c r="L28" s="58"/>
      <c r="M28" s="59"/>
      <c r="N28" s="72"/>
      <c r="O28" s="12">
        <f t="shared" si="2"/>
        <v>146</v>
      </c>
      <c r="P28" s="27">
        <f t="shared" si="3"/>
        <v>293660</v>
      </c>
    </row>
    <row r="29" spans="1:16" ht="29.1" customHeight="1" thickBot="1" x14ac:dyDescent="0.4">
      <c r="A29" s="3">
        <v>8</v>
      </c>
      <c r="B29" s="21" t="s">
        <v>30</v>
      </c>
      <c r="C29" s="51">
        <v>51.5</v>
      </c>
      <c r="D29" s="52">
        <v>100680</v>
      </c>
      <c r="E29" s="53">
        <v>6</v>
      </c>
      <c r="F29" s="54">
        <v>66</v>
      </c>
      <c r="G29" s="55">
        <v>88240</v>
      </c>
      <c r="H29" s="56">
        <v>11</v>
      </c>
      <c r="I29" s="54">
        <v>55</v>
      </c>
      <c r="J29" s="55">
        <v>82290</v>
      </c>
      <c r="K29" s="57">
        <v>8</v>
      </c>
      <c r="L29" s="58"/>
      <c r="M29" s="59"/>
      <c r="N29" s="72"/>
      <c r="O29" s="12">
        <f t="shared" si="2"/>
        <v>172.5</v>
      </c>
      <c r="P29" s="27">
        <f t="shared" si="3"/>
        <v>271210</v>
      </c>
    </row>
    <row r="30" spans="1:16" ht="29.1" customHeight="1" x14ac:dyDescent="0.35">
      <c r="A30" s="2">
        <v>9</v>
      </c>
      <c r="B30" s="7" t="s">
        <v>36</v>
      </c>
      <c r="C30" s="51">
        <v>73</v>
      </c>
      <c r="D30" s="52">
        <v>73960</v>
      </c>
      <c r="E30" s="53">
        <v>10</v>
      </c>
      <c r="F30" s="54">
        <v>68</v>
      </c>
      <c r="G30" s="55">
        <v>89500</v>
      </c>
      <c r="H30" s="56">
        <v>12</v>
      </c>
      <c r="I30" s="54">
        <v>62</v>
      </c>
      <c r="J30" s="55">
        <v>72340</v>
      </c>
      <c r="K30" s="57">
        <v>9</v>
      </c>
      <c r="L30" s="58"/>
      <c r="M30" s="59"/>
      <c r="N30" s="72"/>
      <c r="O30" s="12">
        <f t="shared" si="2"/>
        <v>203</v>
      </c>
      <c r="P30" s="27">
        <f t="shared" si="3"/>
        <v>235800</v>
      </c>
    </row>
    <row r="31" spans="1:16" ht="29.1" customHeight="1" x14ac:dyDescent="0.35">
      <c r="A31" s="3">
        <v>10</v>
      </c>
      <c r="B31" s="7" t="s">
        <v>35</v>
      </c>
      <c r="C31" s="51">
        <v>65</v>
      </c>
      <c r="D31" s="52">
        <v>84890</v>
      </c>
      <c r="E31" s="53">
        <v>9</v>
      </c>
      <c r="F31" s="54">
        <v>58.5</v>
      </c>
      <c r="G31" s="55">
        <v>92720</v>
      </c>
      <c r="H31" s="56">
        <v>7</v>
      </c>
      <c r="I31" s="54">
        <v>80</v>
      </c>
      <c r="J31" s="55">
        <v>50610</v>
      </c>
      <c r="K31" s="57">
        <v>11</v>
      </c>
      <c r="L31" s="58"/>
      <c r="M31" s="59"/>
      <c r="N31" s="72"/>
      <c r="O31" s="12">
        <f t="shared" si="2"/>
        <v>203.5</v>
      </c>
      <c r="P31" s="27">
        <f t="shared" si="3"/>
        <v>228220</v>
      </c>
    </row>
    <row r="32" spans="1:16" ht="29.1" customHeight="1" x14ac:dyDescent="0.35">
      <c r="A32" s="3">
        <v>11</v>
      </c>
      <c r="B32" s="7" t="s">
        <v>18</v>
      </c>
      <c r="C32" s="51">
        <v>74.5</v>
      </c>
      <c r="D32" s="52">
        <v>79430</v>
      </c>
      <c r="E32" s="53">
        <v>11</v>
      </c>
      <c r="F32" s="54">
        <v>61</v>
      </c>
      <c r="G32" s="55">
        <v>96080</v>
      </c>
      <c r="H32" s="56">
        <v>9</v>
      </c>
      <c r="I32" s="54">
        <v>70</v>
      </c>
      <c r="J32" s="55">
        <v>70120</v>
      </c>
      <c r="K32" s="57">
        <v>10</v>
      </c>
      <c r="L32" s="58"/>
      <c r="M32" s="59"/>
      <c r="N32" s="72"/>
      <c r="O32" s="12">
        <f t="shared" si="2"/>
        <v>205.5</v>
      </c>
      <c r="P32" s="27">
        <f t="shared" si="3"/>
        <v>245630</v>
      </c>
    </row>
    <row r="33" spans="1:16" ht="29.1" customHeight="1" thickBot="1" x14ac:dyDescent="0.4">
      <c r="A33" s="4">
        <v>12</v>
      </c>
      <c r="B33" s="21" t="s">
        <v>37</v>
      </c>
      <c r="C33" s="60">
        <v>78</v>
      </c>
      <c r="D33" s="61">
        <v>68560</v>
      </c>
      <c r="E33" s="62">
        <v>12</v>
      </c>
      <c r="F33" s="63">
        <v>60</v>
      </c>
      <c r="G33" s="64">
        <v>94210</v>
      </c>
      <c r="H33" s="25">
        <v>8</v>
      </c>
      <c r="I33" s="63">
        <v>82</v>
      </c>
      <c r="J33" s="64">
        <v>57150</v>
      </c>
      <c r="K33" s="65">
        <v>12</v>
      </c>
      <c r="L33" s="66"/>
      <c r="M33" s="67"/>
      <c r="N33" s="73"/>
      <c r="O33" s="28">
        <f t="shared" si="2"/>
        <v>220</v>
      </c>
      <c r="P33" s="14">
        <f t="shared" si="3"/>
        <v>219920</v>
      </c>
    </row>
    <row r="34" spans="1:16" ht="18.600000000000001" thickBot="1" x14ac:dyDescent="0.4"/>
    <row r="35" spans="1:16" ht="18.600000000000001" thickBot="1" x14ac:dyDescent="0.4">
      <c r="A35" s="80" t="s">
        <v>28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8.600000000000001" thickBot="1" x14ac:dyDescent="0.4">
      <c r="A36" s="82" t="s">
        <v>20</v>
      </c>
      <c r="B36" s="84" t="s">
        <v>47</v>
      </c>
      <c r="C36" s="86" t="s">
        <v>19</v>
      </c>
      <c r="D36" s="87"/>
      <c r="E36" s="88"/>
      <c r="F36" s="89" t="s">
        <v>5</v>
      </c>
      <c r="G36" s="90"/>
      <c r="H36" s="91"/>
      <c r="I36" s="89" t="s">
        <v>6</v>
      </c>
      <c r="J36" s="90"/>
      <c r="K36" s="91"/>
      <c r="L36" s="87" t="s">
        <v>7</v>
      </c>
      <c r="M36" s="87"/>
      <c r="N36" s="87"/>
      <c r="O36" s="92" t="s">
        <v>0</v>
      </c>
      <c r="P36" s="93"/>
    </row>
    <row r="37" spans="1:16" ht="18.600000000000001" thickTop="1" x14ac:dyDescent="0.35">
      <c r="A37" s="83"/>
      <c r="B37" s="85"/>
      <c r="C37" s="94" t="s">
        <v>1</v>
      </c>
      <c r="D37" s="96" t="s">
        <v>2</v>
      </c>
      <c r="E37" s="98" t="s">
        <v>3</v>
      </c>
      <c r="F37" s="100" t="s">
        <v>1</v>
      </c>
      <c r="G37" s="96" t="s">
        <v>2</v>
      </c>
      <c r="H37" s="98" t="s">
        <v>3</v>
      </c>
      <c r="I37" s="94" t="s">
        <v>1</v>
      </c>
      <c r="J37" s="96" t="s">
        <v>2</v>
      </c>
      <c r="K37" s="98" t="s">
        <v>3</v>
      </c>
      <c r="L37" s="94" t="s">
        <v>1</v>
      </c>
      <c r="M37" s="96" t="s">
        <v>2</v>
      </c>
      <c r="N37" s="98" t="s">
        <v>3</v>
      </c>
      <c r="O37" s="102" t="s">
        <v>1</v>
      </c>
      <c r="P37" s="104" t="s">
        <v>4</v>
      </c>
    </row>
    <row r="38" spans="1:16" ht="18.600000000000001" thickBot="1" x14ac:dyDescent="0.4">
      <c r="A38" s="83"/>
      <c r="B38" s="85"/>
      <c r="C38" s="95"/>
      <c r="D38" s="97"/>
      <c r="E38" s="99"/>
      <c r="F38" s="101"/>
      <c r="G38" s="97"/>
      <c r="H38" s="99"/>
      <c r="I38" s="95"/>
      <c r="J38" s="97"/>
      <c r="K38" s="99"/>
      <c r="L38" s="95"/>
      <c r="M38" s="97"/>
      <c r="N38" s="99"/>
      <c r="O38" s="103"/>
      <c r="P38" s="105"/>
    </row>
    <row r="39" spans="1:16" ht="29.1" customHeight="1" x14ac:dyDescent="0.35">
      <c r="A39" s="17">
        <v>1</v>
      </c>
      <c r="B39" s="18" t="s">
        <v>22</v>
      </c>
      <c r="C39" s="29">
        <v>10</v>
      </c>
      <c r="D39" s="30">
        <v>9735</v>
      </c>
      <c r="E39" s="31">
        <v>1</v>
      </c>
      <c r="F39" s="32">
        <v>14</v>
      </c>
      <c r="G39" s="30">
        <v>6460</v>
      </c>
      <c r="H39" s="33">
        <v>2</v>
      </c>
      <c r="I39" s="29">
        <v>10</v>
      </c>
      <c r="J39" s="30">
        <v>34890</v>
      </c>
      <c r="K39" s="31">
        <v>4</v>
      </c>
      <c r="L39" s="29">
        <v>12</v>
      </c>
      <c r="M39" s="30">
        <v>37580</v>
      </c>
      <c r="N39" s="34">
        <v>4</v>
      </c>
      <c r="O39" s="74">
        <v>46</v>
      </c>
      <c r="P39" s="75">
        <v>88665</v>
      </c>
    </row>
    <row r="40" spans="1:16" ht="29.1" customHeight="1" x14ac:dyDescent="0.35">
      <c r="A40" s="15">
        <v>2</v>
      </c>
      <c r="B40" s="19" t="s">
        <v>23</v>
      </c>
      <c r="C40" s="35">
        <v>12</v>
      </c>
      <c r="D40" s="36">
        <v>6390</v>
      </c>
      <c r="E40" s="37">
        <v>2</v>
      </c>
      <c r="F40" s="38">
        <v>15</v>
      </c>
      <c r="G40" s="36">
        <v>2120</v>
      </c>
      <c r="H40" s="39">
        <v>4</v>
      </c>
      <c r="I40" s="35">
        <v>13</v>
      </c>
      <c r="J40" s="36">
        <v>28105</v>
      </c>
      <c r="K40" s="37">
        <v>5</v>
      </c>
      <c r="L40" s="35">
        <v>9</v>
      </c>
      <c r="M40" s="36">
        <v>59000</v>
      </c>
      <c r="N40" s="40">
        <v>1</v>
      </c>
      <c r="O40" s="76">
        <v>49</v>
      </c>
      <c r="P40" s="77">
        <v>95615</v>
      </c>
    </row>
    <row r="41" spans="1:16" ht="29.1" customHeight="1" x14ac:dyDescent="0.35">
      <c r="A41" s="2">
        <v>3</v>
      </c>
      <c r="B41" s="19" t="s">
        <v>24</v>
      </c>
      <c r="C41" s="35">
        <v>20</v>
      </c>
      <c r="D41" s="36">
        <v>990</v>
      </c>
      <c r="E41" s="37">
        <v>4</v>
      </c>
      <c r="F41" s="38">
        <v>10</v>
      </c>
      <c r="G41" s="36">
        <v>13645</v>
      </c>
      <c r="H41" s="39">
        <v>1</v>
      </c>
      <c r="I41" s="35">
        <v>15</v>
      </c>
      <c r="J41" s="36">
        <v>26655</v>
      </c>
      <c r="K41" s="37">
        <v>6</v>
      </c>
      <c r="L41" s="35">
        <v>10</v>
      </c>
      <c r="M41" s="36">
        <v>39690</v>
      </c>
      <c r="N41" s="40">
        <v>2</v>
      </c>
      <c r="O41" s="76">
        <v>55</v>
      </c>
      <c r="P41" s="77">
        <v>80980</v>
      </c>
    </row>
    <row r="42" spans="1:16" ht="29.1" customHeight="1" x14ac:dyDescent="0.35">
      <c r="A42" s="15">
        <v>4</v>
      </c>
      <c r="B42" s="19" t="s">
        <v>25</v>
      </c>
      <c r="C42" s="35">
        <v>18</v>
      </c>
      <c r="D42" s="36">
        <v>4870</v>
      </c>
      <c r="E42" s="37">
        <v>3</v>
      </c>
      <c r="F42" s="38">
        <v>18</v>
      </c>
      <c r="G42" s="36">
        <v>5235</v>
      </c>
      <c r="H42" s="39">
        <v>6</v>
      </c>
      <c r="I42" s="35">
        <v>9</v>
      </c>
      <c r="J42" s="36">
        <v>38940</v>
      </c>
      <c r="K42" s="37">
        <v>2</v>
      </c>
      <c r="L42" s="35">
        <v>13</v>
      </c>
      <c r="M42" s="36">
        <v>36940</v>
      </c>
      <c r="N42" s="40">
        <v>5</v>
      </c>
      <c r="O42" s="76">
        <v>58</v>
      </c>
      <c r="P42" s="77">
        <v>85985</v>
      </c>
    </row>
    <row r="43" spans="1:16" ht="29.1" customHeight="1" x14ac:dyDescent="0.35">
      <c r="A43" s="2">
        <v>5</v>
      </c>
      <c r="B43" s="19" t="s">
        <v>26</v>
      </c>
      <c r="C43" s="35">
        <v>24</v>
      </c>
      <c r="D43" s="36">
        <v>0</v>
      </c>
      <c r="E43" s="37">
        <v>6</v>
      </c>
      <c r="F43" s="38">
        <v>18</v>
      </c>
      <c r="G43" s="36">
        <v>200</v>
      </c>
      <c r="H43" s="39">
        <v>7</v>
      </c>
      <c r="I43" s="35">
        <v>9</v>
      </c>
      <c r="J43" s="36">
        <v>39005</v>
      </c>
      <c r="K43" s="37">
        <v>1</v>
      </c>
      <c r="L43" s="35">
        <v>11</v>
      </c>
      <c r="M43" s="36">
        <v>47230</v>
      </c>
      <c r="N43" s="40">
        <v>3</v>
      </c>
      <c r="O43" s="76">
        <v>62</v>
      </c>
      <c r="P43" s="77">
        <v>86435</v>
      </c>
    </row>
    <row r="44" spans="1:16" ht="29.1" customHeight="1" thickBot="1" x14ac:dyDescent="0.4">
      <c r="A44" s="9">
        <v>6</v>
      </c>
      <c r="B44" s="19" t="s">
        <v>21</v>
      </c>
      <c r="C44" s="35">
        <v>24</v>
      </c>
      <c r="D44" s="36">
        <v>0</v>
      </c>
      <c r="E44" s="37">
        <v>6</v>
      </c>
      <c r="F44" s="38">
        <v>16</v>
      </c>
      <c r="G44" s="36">
        <v>1975</v>
      </c>
      <c r="H44" s="39">
        <v>5</v>
      </c>
      <c r="I44" s="35">
        <v>10</v>
      </c>
      <c r="J44" s="36">
        <v>38195</v>
      </c>
      <c r="K44" s="37">
        <v>3</v>
      </c>
      <c r="L44" s="35">
        <v>13</v>
      </c>
      <c r="M44" s="36">
        <v>35005</v>
      </c>
      <c r="N44" s="40">
        <v>6</v>
      </c>
      <c r="O44" s="76">
        <v>63</v>
      </c>
      <c r="P44" s="77">
        <v>75175</v>
      </c>
    </row>
    <row r="45" spans="1:16" ht="29.1" customHeight="1" thickBot="1" x14ac:dyDescent="0.4">
      <c r="A45" s="10">
        <v>7</v>
      </c>
      <c r="B45" s="20" t="s">
        <v>27</v>
      </c>
      <c r="C45" s="41">
        <v>21</v>
      </c>
      <c r="D45" s="42">
        <v>780</v>
      </c>
      <c r="E45" s="43">
        <v>5</v>
      </c>
      <c r="F45" s="44">
        <v>15</v>
      </c>
      <c r="G45" s="42">
        <v>4310</v>
      </c>
      <c r="H45" s="45">
        <v>3</v>
      </c>
      <c r="I45" s="41">
        <v>18</v>
      </c>
      <c r="J45" s="42">
        <v>23810</v>
      </c>
      <c r="K45" s="43">
        <v>7</v>
      </c>
      <c r="L45" s="41">
        <v>16</v>
      </c>
      <c r="M45" s="42">
        <v>28560</v>
      </c>
      <c r="N45" s="46">
        <v>7</v>
      </c>
      <c r="O45" s="78">
        <v>70</v>
      </c>
      <c r="P45" s="79">
        <v>57460</v>
      </c>
    </row>
  </sheetData>
  <mergeCells count="66">
    <mergeCell ref="N20:N21"/>
    <mergeCell ref="O20:O21"/>
    <mergeCell ref="P20:P21"/>
    <mergeCell ref="I20:I21"/>
    <mergeCell ref="J20:J21"/>
    <mergeCell ref="K20:K21"/>
    <mergeCell ref="L20:L21"/>
    <mergeCell ref="M20:M21"/>
    <mergeCell ref="O3:O4"/>
    <mergeCell ref="P3:P4"/>
    <mergeCell ref="A18:P18"/>
    <mergeCell ref="A19:A21"/>
    <mergeCell ref="B19:B21"/>
    <mergeCell ref="C19:E19"/>
    <mergeCell ref="F19:H19"/>
    <mergeCell ref="I19:K19"/>
    <mergeCell ref="L19:N19"/>
    <mergeCell ref="O19:P19"/>
    <mergeCell ref="C20:C21"/>
    <mergeCell ref="D20:D21"/>
    <mergeCell ref="E20:E21"/>
    <mergeCell ref="F20:F21"/>
    <mergeCell ref="G20:G21"/>
    <mergeCell ref="H20:H21"/>
    <mergeCell ref="J3:J4"/>
    <mergeCell ref="K3:K4"/>
    <mergeCell ref="L3:L4"/>
    <mergeCell ref="M3:M4"/>
    <mergeCell ref="N3:N4"/>
    <mergeCell ref="P37:P38"/>
    <mergeCell ref="A1:P1"/>
    <mergeCell ref="A2:A4"/>
    <mergeCell ref="B2:B4"/>
    <mergeCell ref="C2:E2"/>
    <mergeCell ref="F2:H2"/>
    <mergeCell ref="I2:K2"/>
    <mergeCell ref="L2:N2"/>
    <mergeCell ref="O2:P2"/>
    <mergeCell ref="C3:C4"/>
    <mergeCell ref="D3:D4"/>
    <mergeCell ref="E3:E4"/>
    <mergeCell ref="F3:F4"/>
    <mergeCell ref="G3:G4"/>
    <mergeCell ref="H3:H4"/>
    <mergeCell ref="I3:I4"/>
    <mergeCell ref="K37:K38"/>
    <mergeCell ref="L37:L38"/>
    <mergeCell ref="M37:M38"/>
    <mergeCell ref="N37:N38"/>
    <mergeCell ref="O37:O38"/>
    <mergeCell ref="A35:P35"/>
    <mergeCell ref="A36:A38"/>
    <mergeCell ref="B36:B38"/>
    <mergeCell ref="C36:E36"/>
    <mergeCell ref="F36:H36"/>
    <mergeCell ref="I36:K36"/>
    <mergeCell ref="L36:N36"/>
    <mergeCell ref="O36:P36"/>
    <mergeCell ref="C37:C38"/>
    <mergeCell ref="D37:D38"/>
    <mergeCell ref="E37:E38"/>
    <mergeCell ref="F37:F38"/>
    <mergeCell ref="G37:G38"/>
    <mergeCell ref="H37:H38"/>
    <mergeCell ref="I37:I38"/>
    <mergeCell ref="J37:J38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výsledky LRU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Gabika</dc:creator>
  <cp:lastModifiedBy>SRZ</cp:lastModifiedBy>
  <cp:lastPrinted>2018-09-24T20:00:09Z</cp:lastPrinted>
  <dcterms:created xsi:type="dcterms:W3CDTF">2018-09-24T05:17:07Z</dcterms:created>
  <dcterms:modified xsi:type="dcterms:W3CDTF">2019-11-29T12:43:59Z</dcterms:modified>
</cp:coreProperties>
</file>